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<sst xmlns="http://schemas.openxmlformats.org/spreadsheetml/2006/main" count="105" uniqueCount="57">
  <si>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</si>
  <si>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</si>
  <si>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</si>
  <si>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</si>
  <si>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</si>
  <si>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</si>
  <si>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</si>
  <si>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</si>
  <si>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</si>
  <si>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</si>
  <si>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</si>
  <si>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</si>
  <si>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</si>
  <si>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</si>
  <si>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</si>
  <si>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</si>
  <si>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</si>
  <si>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</si>
  <si>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</si>
  <si>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</si>
  <si>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</si>
  <si>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</si>
  <si>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</si>
  <si>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</si>
  <si>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</si>
  <si>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</si>
  <si>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</si>
  <si>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</si>
  <si>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</si>
  <si>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</si>
  <si>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</si>
  <si>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</si>
  <si>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</si>
  <si>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</si>
  <si>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</si>
  <si>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</si>
  <si>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</si>
  <si>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</si>
  <si>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</si>
  <si>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</si>
  <si>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</si>
  <si>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</si>
  <si>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</si>
  <si>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</si>
  <si>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</si>
  <si>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</si>
  <si>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t>3000</t>
    <phoneticPr fontId="7" type="noConversion"/>
  </si>
  <si>
    <t>5C00813 今日完单，供应商只有3款产品，5C00805 今日已开始压铸 ，订单不足影响产出。</t>
    <phoneticPr fontId="7" type="noConversion"/>
  </si>
  <si>
    <t>6F2085压铸、机加完成，磨抛生产中，6F208201PN 磨抛抛好，变形需全检出货，6F1508 C面气孔，已安排退模，6F2177 压铸、机加生产中，磨抛人员不足影响磨抛产出。</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</si>
  <si>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</si>
  <si>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6F1132 开模尺寸差异大，需改模，6F2188 待机加出尺寸报告，今日放假1天，。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</si>
  <si>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16  </t>
    </r>
    <r>
      <rPr>
        <b/>
        <sz val="10"/>
        <color theme="1"/>
        <rFont val="微软雅黑"/>
        <family val="2"/>
        <charset val="134"/>
      </rPr>
      <t>日</t>
    </r>
    <phoneticPr fontId="7" type="noConversion"/>
  </si>
  <si>
    <t>6F1762 磨砂生产中。6F1605 磨砂中。6F2736  直线机生产中，已抛产品全部返抛交货，6F2054 磨砂完成，磨抛生产中。</t>
    <phoneticPr fontId="7" type="noConversion"/>
  </si>
  <si>
    <t>6F2574  压铸生产完成1.7订单，机加生产中，手柄头部冷渣孔，全检出货。6F2074  压铸、机加生产中，磨好砂1万件，圆盘机生产中，模具已安排退回内部赶产。</t>
    <phoneticPr fontId="7" type="noConversion"/>
  </si>
  <si>
    <t>6F2084 压铸完成，机加生产中，今日抛光生产中，5N0Z0020 压铸生产完成，机加生产中，6F1165 压铸生产完成，机加生产中，6F2192 磨抛生产中，5N00397 压铸生产中。</t>
    <phoneticPr fontId="7" type="noConversion"/>
  </si>
  <si>
    <t>6F2314  压铸机加生产完成，机械手磨砂持续生产中，抽检磨抛变形,待返工交CP。6F2186  压铸生产中，明天开始机加，磨抛磨砂还有0.7万件胚件。</t>
    <phoneticPr fontId="7" type="noConversion"/>
  </si>
  <si>
    <t>6F2187/6F2586 本月订单完单。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</si>
</sst>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9" sqref="I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3489</v>
      </c>
      <c r="J4" s="14">
        <f t="shared" ref="J4:J11" si="0">I4/H4</f>
        <v>0.43612499999999998</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47</v>
      </c>
    </row>
    <row r="6" spans="1:11" ht="33" customHeight="1" x14ac:dyDescent="0.15">
      <c r="A6" s="8">
        <v>3</v>
      </c>
      <c r="B6" s="9" t="s">
        <v>21</v>
      </c>
      <c r="C6" s="9" t="s">
        <v>14</v>
      </c>
      <c r="D6" s="9" t="s">
        <v>18</v>
      </c>
      <c r="E6" s="10" t="s">
        <v>16</v>
      </c>
      <c r="F6" s="10" t="s">
        <v>22</v>
      </c>
      <c r="G6" s="10" t="s">
        <v>23</v>
      </c>
      <c r="H6" s="10">
        <v>3000</v>
      </c>
      <c r="I6" s="8">
        <v>1152</v>
      </c>
      <c r="J6" s="14">
        <f t="shared" si="0"/>
        <v>0.38400000000000001</v>
      </c>
      <c r="K6" s="15" t="s">
        <v>53</v>
      </c>
    </row>
    <row r="7" spans="1:11" ht="44.25" customHeight="1" x14ac:dyDescent="0.15">
      <c r="A7" s="8">
        <v>4</v>
      </c>
      <c r="B7" s="9" t="s">
        <v>24</v>
      </c>
      <c r="C7" s="9" t="s">
        <v>14</v>
      </c>
      <c r="D7" s="9" t="s">
        <v>18</v>
      </c>
      <c r="E7" s="10" t="s">
        <v>16</v>
      </c>
      <c r="F7" s="10" t="s">
        <v>22</v>
      </c>
      <c r="G7" s="10" t="s">
        <v>23</v>
      </c>
      <c r="H7" s="11" t="s">
        <v>46</v>
      </c>
      <c r="I7" s="8">
        <v>1272</v>
      </c>
      <c r="J7" s="14">
        <f t="shared" si="0"/>
        <v>0.42399999999999999</v>
      </c>
      <c r="K7" s="15" t="s">
        <v>54</v>
      </c>
    </row>
    <row r="8" spans="1:11" ht="36.75" customHeight="1" x14ac:dyDescent="0.15">
      <c r="A8" s="8">
        <v>5</v>
      </c>
      <c r="B8" s="9" t="s">
        <v>25</v>
      </c>
      <c r="C8" s="9" t="s">
        <v>26</v>
      </c>
      <c r="D8" s="9" t="s">
        <v>18</v>
      </c>
      <c r="E8" s="10" t="s">
        <v>16</v>
      </c>
      <c r="F8" s="10" t="s">
        <v>22</v>
      </c>
      <c r="G8" s="10" t="s">
        <v>19</v>
      </c>
      <c r="H8" s="10" t="s">
        <v>27</v>
      </c>
      <c r="I8" s="8">
        <v>0</v>
      </c>
      <c r="J8" s="14">
        <f t="shared" si="0"/>
        <v>0</v>
      </c>
      <c r="K8" s="15" t="s">
        <v>55</v>
      </c>
    </row>
    <row r="9" spans="1:11" ht="30.75" customHeight="1" x14ac:dyDescent="0.15">
      <c r="A9" s="8">
        <v>6</v>
      </c>
      <c r="B9" s="9" t="s">
        <v>28</v>
      </c>
      <c r="C9" s="9" t="s">
        <v>26</v>
      </c>
      <c r="D9" s="9" t="s">
        <v>18</v>
      </c>
      <c r="E9" s="10" t="s">
        <v>16</v>
      </c>
      <c r="F9" s="10" t="s">
        <v>22</v>
      </c>
      <c r="G9" s="10" t="s">
        <v>19</v>
      </c>
      <c r="H9" s="10" t="s">
        <v>20</v>
      </c>
      <c r="I9" s="8">
        <v>0</v>
      </c>
      <c r="J9" s="14">
        <f t="shared" si="0"/>
        <v>0</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0</v>
      </c>
      <c r="J11" s="14">
        <f t="shared" si="0"/>
        <v>0</v>
      </c>
      <c r="K11" s="16" t="s">
        <v>48</v>
      </c>
    </row>
    <row r="12" spans="1:11" ht="29.25" customHeight="1" x14ac:dyDescent="0.15">
      <c r="A12" s="8">
        <v>9</v>
      </c>
      <c r="B12" s="9" t="s">
        <v>33</v>
      </c>
      <c r="C12" s="9" t="s">
        <v>26</v>
      </c>
      <c r="D12" s="9" t="s">
        <v>18</v>
      </c>
      <c r="E12" s="10" t="s">
        <v>22</v>
      </c>
      <c r="F12" s="10" t="s">
        <v>22</v>
      </c>
      <c r="G12" s="10"/>
      <c r="H12" s="10" t="s">
        <v>34</v>
      </c>
      <c r="I12" s="8"/>
      <c r="J12" s="14"/>
      <c r="K12" s="16" t="s">
        <v>50</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5913</v>
      </c>
      <c r="J14" s="18">
        <f>I14/H14</f>
        <v>0.23652000000000001</v>
      </c>
      <c r="K14" s="19" t="s">
        <v>49</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44</v>
      </c>
      <c r="K19" s="2"/>
    </row>
    <row r="20" spans="1:11" ht="27.6" customHeight="1" x14ac:dyDescent="0.15">
      <c r="A20" s="2" t="s">
        <v>45</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2021-08-16T12:03:00Z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