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490" yWindow="2760" windowWidth="20730" windowHeight="11730"/>
  </bookViews>
  <sheets>
    <sheet name="江门PN交货" sheetId="4" r:id="rId1"/>
  </sheet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14" i="4" l="1"/>
  <c r="J11" i="4"/>
  <c r="J10" i="4"/>
  <c r="J9" i="4"/>
  <c r="J8" i="4"/>
  <c r="J7" i="4"/>
  <c r="J6" i="4"/>
  <c r="J5" i="4"/>
  <c r="J4" i="4"/>
</calcChain>
</file>

<file path=xl/sharedStrings.xml><?xml version="1.0" encoding="utf-8"?>
<sst xmlns="http://schemas.openxmlformats.org/spreadsheetml/2006/main" count="106" uniqueCount="58">
  <si>
    <t>番锌-外包产量每日管控表(外购磨抛和电镀件-江门地区)</t>
  </si>
  <si>
    <t>序号</t>
  </si>
  <si>
    <t>供应商</t>
  </si>
  <si>
    <t>海鸥
跟进人员</t>
  </si>
  <si>
    <t>加工类型</t>
  </si>
  <si>
    <t>生产番锌产品情况</t>
  </si>
  <si>
    <t>7月-8月
目标产量/天</t>
  </si>
  <si>
    <t>预计产量</t>
  </si>
  <si>
    <t>产量
达成率</t>
  </si>
  <si>
    <t>问题说明</t>
  </si>
  <si>
    <t>圆盘抛光机
(台)</t>
  </si>
  <si>
    <t>直线抛光机
(台)</t>
  </si>
  <si>
    <t>人工抛光
(人)</t>
  </si>
  <si>
    <t>飞洋</t>
  </si>
  <si>
    <t>杨林卫、赵泰山</t>
  </si>
  <si>
    <t>托工磨抛</t>
  </si>
  <si>
    <t>1</t>
  </si>
  <si>
    <t>翰森</t>
  </si>
  <si>
    <t>采购磨抛件</t>
  </si>
  <si>
    <t>9</t>
  </si>
  <si>
    <t>3000</t>
  </si>
  <si>
    <t>汇航</t>
  </si>
  <si>
    <t>0</t>
  </si>
  <si>
    <t>10</t>
  </si>
  <si>
    <t>天沃</t>
  </si>
  <si>
    <t>中雅</t>
  </si>
  <si>
    <t>赵泰山</t>
  </si>
  <si>
    <t>4000</t>
  </si>
  <si>
    <t>中扬</t>
  </si>
  <si>
    <t>顶尖</t>
  </si>
  <si>
    <t>东睿</t>
  </si>
  <si>
    <t>6</t>
  </si>
  <si>
    <t>金淼</t>
  </si>
  <si>
    <t>联洋</t>
  </si>
  <si>
    <t>新增供应商</t>
  </si>
  <si>
    <t>合计：</t>
  </si>
  <si>
    <t>25000</t>
  </si>
  <si>
    <t>说明：1.请公出人员到各家现场认真清点生产我司产品的设备数量与人员数量；</t>
  </si>
  <si>
    <t xml:space="preserve">          2.请与各家负责人确认当天可交货数量，简要说明当天产量不达标原因，及需我司协助的资源需求；</t>
  </si>
  <si>
    <t xml:space="preserve">          3.请每天下班前拍照上传当天各家产量日报汇报。</t>
  </si>
  <si>
    <t>公出人：</t>
  </si>
  <si>
    <t>公出单位：</t>
  </si>
  <si>
    <t>3000</t>
    <phoneticPr fontId="7" type="noConversion"/>
  </si>
  <si>
    <t>孙术梅</t>
    <phoneticPr fontId="7" type="noConversion"/>
  </si>
  <si>
    <t>镀后不良率高,尺寸异常，在分选毛坯不良品，压铸机加暂停生产中，直线机清光交货，6F2736 压铸模具已退模，开模打样中。</t>
    <phoneticPr fontId="7" type="noConversion"/>
  </si>
  <si>
    <t>8000</t>
    <phoneticPr fontId="7" type="noConversion"/>
  </si>
  <si>
    <t>6F2187压铸、机加完成，待上圆盘机生产，6F2586 模具在番禺。</t>
    <phoneticPr fontId="7" type="noConversion"/>
  </si>
  <si>
    <t>2000</t>
    <phoneticPr fontId="7" type="noConversion"/>
  </si>
  <si>
    <t>开模、打样</t>
    <phoneticPr fontId="7" type="noConversion"/>
  </si>
  <si>
    <t>6F2736 未开始磨砂，已抛产品全部返抛全检交货，6F2054、6F2318 磨抛完成待检验、返工出货,6F1762 磨砂完成，直线机抛光。6F1886/6F1937  待磨砂。</t>
    <phoneticPr fontId="7" type="noConversion"/>
  </si>
  <si>
    <t>5C00805 压铸、机加生产完成订单,磨抛磨砂中，5C00734 模具在番禺。</t>
    <phoneticPr fontId="7" type="noConversion"/>
  </si>
  <si>
    <t>6F2574  毛坯已交完，模具在番禺修模。6F2074  压铸、机加生产完成8000件，磨抛生产中，模具已安排退回内部赶产，6F1666 压铸、机加生产完成订单，磨抛磨砂中，圆盘机生产。</t>
    <phoneticPr fontId="7" type="noConversion"/>
  </si>
  <si>
    <t>6F1132  磨抛外观不合格，需重新送样。6F2188 压铸完成2.6万件，机加生产中。</t>
    <phoneticPr fontId="7" type="noConversion"/>
  </si>
  <si>
    <t>5N0Z0020 本月订单完成 。6F2192 压铸、机加生产完成2万件，磨抛圆盘机生产中（新开模发现手柄头部气孔）。6F2084  本月订单完成。5N00397 机加结存1500件，待磨抛。6F1165 压铸、机加生产中。</t>
    <phoneticPr fontId="7" type="noConversion"/>
  </si>
  <si>
    <t>6F2314  已生产完毛胚，模具已拉回内部赶产。6F2186  压铸、机加生产完成1.3万件，磨抛待圆盘机抛光，持续检验出货（欠3K完成本月订单），今日放假1天。</t>
    <phoneticPr fontId="7" type="noConversion"/>
  </si>
  <si>
    <t>6F2085 已交NT件，6F2082 已交NT件，6F1508 C面气孔，已安排退模，6F2177 压铸生产完订单，机加生产中，磨抛生产中。今日错峰用电。</t>
    <phoneticPr fontId="7" type="noConversion"/>
  </si>
  <si>
    <t>未达成原因：1.应商订单不足(中雅、翰森、中扬)。2.新供应商磨合（金淼，联洋）3.供应商（顶尖）品质异常4.已下订单数量太少无法达标。5.电镀厂今日错峰停电，无人收货。</t>
    <phoneticPr fontId="7" type="noConversion"/>
  </si>
  <si>
    <r>
      <t xml:space="preserve">日期：     </t>
    </r>
    <r>
      <rPr>
        <b/>
        <u/>
        <sz val="10"/>
        <color theme="1"/>
        <rFont val="微软雅黑"/>
        <family val="2"/>
        <charset val="134"/>
      </rPr>
      <t xml:space="preserve">    2021        </t>
    </r>
    <r>
      <rPr>
        <b/>
        <sz val="10"/>
        <color theme="1"/>
        <rFont val="微软雅黑"/>
        <family val="2"/>
        <charset val="134"/>
      </rPr>
      <t xml:space="preserve">年  </t>
    </r>
    <r>
      <rPr>
        <b/>
        <u/>
        <sz val="10"/>
        <color theme="1"/>
        <rFont val="微软雅黑"/>
        <family val="2"/>
        <charset val="134"/>
      </rPr>
      <t xml:space="preserve">   9  </t>
    </r>
    <r>
      <rPr>
        <b/>
        <sz val="10"/>
        <color theme="1"/>
        <rFont val="微软雅黑"/>
        <family val="2"/>
        <charset val="134"/>
      </rPr>
      <t>月</t>
    </r>
    <r>
      <rPr>
        <b/>
        <u/>
        <sz val="10"/>
        <color theme="1"/>
        <rFont val="微软雅黑"/>
        <family val="2"/>
        <charset val="134"/>
      </rPr>
      <t xml:space="preserve">   22    </t>
    </r>
    <r>
      <rPr>
        <b/>
        <sz val="10"/>
        <color theme="1"/>
        <rFont val="微软雅黑"/>
        <family val="2"/>
        <charset val="134"/>
      </rPr>
      <t>日</t>
    </r>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</si>
</sst>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_ [$€-2]* #,##0.00_ ;_ [$€-2]* \-#,##0.00_ ;_ [$€-2]* &quot;-&quot;??_ "/>
    <numFmt numFmtId="177" formatCode="0.0%"/>
  </numFmts>
  <fonts count="8" x14ac:knownFonts="1">
    <font>
      <sz val="11"/>
      <color theme="1"/>
      <name val="宋体"/>
      <charset val="134"/>
      <scheme val="minor"/>
    </font>
    <font>
      <b/>
      <sz val="12"/>
      <color theme="1"/>
      <name val="微软雅黑"/>
      <family val="2"/>
      <charset val="134"/>
    </font>
    <font>
      <b/>
      <sz val="10"/>
      <color theme="1"/>
      <name val="微软雅黑"/>
      <family val="2"/>
      <charset val="134"/>
    </font>
    <font>
      <b/>
      <sz val="18"/>
      <color theme="1"/>
      <name val="微软雅黑"/>
      <family val="2"/>
      <charset val="134"/>
    </font>
    <font>
      <b/>
      <sz val="9"/>
      <color theme="1"/>
      <name val="微软雅黑"/>
      <family val="2"/>
      <charset val="134"/>
    </font>
    <font>
      <sz val="11"/>
      <color theme="1"/>
      <name val="宋体"/>
      <family val="3"/>
      <charset val="134"/>
      <scheme val="minor"/>
    </font>
    <font>
      <b/>
      <u/>
      <sz val="10"/>
      <color theme="1"/>
      <name val="微软雅黑"/>
      <family val="2"/>
      <charset val="134"/>
    </font>
    <font>
      <sz val="9"/>
      <name val="宋体"/>
      <family val="3"/>
      <charset val="134"/>
      <scheme val="minor"/>
    </font>
  </fonts>
  <fills count="3">
    <fill>
      <patternFill patternType="none"/>
    </fill>
    <fill>
      <patternFill patternType="gray125"/>
    </fill>
    <fill>
      <patternFill patternType="solid">
        <fgColor theme="8" tint="0.79995117038483843"/>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3">
    <xf numFmtId="176" fontId="0" fillId="0" borderId="0"/>
    <xf numFmtId="9" fontId="5" fillId="0" borderId="0" applyFont="0" applyFill="0" applyBorder="0" applyAlignment="0" applyProtection="0">
      <alignment vertical="center"/>
    </xf>
    <xf numFmtId="176" fontId="5" fillId="0" borderId="0"/>
  </cellStyleXfs>
  <cellXfs count="28">
    <xf numFmtId="176" fontId="0" fillId="0" borderId="0" xfId="0"/>
    <xf numFmtId="176" fontId="1" fillId="0" borderId="0" xfId="0" applyFont="1" applyAlignment="1">
      <alignment vertical="center"/>
    </xf>
    <xf numFmtId="176" fontId="2" fillId="0" borderId="0" xfId="0" applyFont="1" applyAlignment="1">
      <alignment horizontal="left" vertical="center"/>
    </xf>
    <xf numFmtId="176" fontId="2" fillId="0" borderId="0" xfId="0" applyFont="1" applyAlignment="1">
      <alignment horizontal="center" vertical="center"/>
    </xf>
    <xf numFmtId="176" fontId="2" fillId="0" borderId="0" xfId="0" applyFont="1" applyAlignment="1">
      <alignment vertical="center"/>
    </xf>
    <xf numFmtId="176" fontId="3" fillId="0" borderId="0" xfId="0" applyFont="1" applyAlignment="1">
      <alignment horizontal="left" vertical="center"/>
    </xf>
    <xf numFmtId="176" fontId="3" fillId="0" borderId="0" xfId="0" applyFont="1" applyAlignment="1">
      <alignment horizontal="center" vertical="center"/>
    </xf>
    <xf numFmtId="176" fontId="2" fillId="2" borderId="1" xfId="0" applyFont="1" applyFill="1" applyBorder="1" applyAlignment="1">
      <alignment horizontal="center" vertical="center" wrapText="1"/>
    </xf>
    <xf numFmtId="0" fontId="2" fillId="0" borderId="1" xfId="0" applyNumberFormat="1" applyFont="1" applyBorder="1" applyAlignment="1">
      <alignment horizontal="center" vertical="center"/>
    </xf>
    <xf numFmtId="176" fontId="2" fillId="0" borderId="1" xfId="0" applyFont="1" applyBorder="1" applyAlignment="1">
      <alignment horizontal="center" vertical="center"/>
    </xf>
    <xf numFmtId="49" fontId="2" fillId="0" borderId="1" xfId="0" applyNumberFormat="1" applyFont="1" applyBorder="1" applyAlignment="1">
      <alignment horizontal="center" vertical="center"/>
    </xf>
    <xf numFmtId="49" fontId="2" fillId="0" borderId="0" xfId="0" applyNumberFormat="1" applyFont="1" applyAlignment="1">
      <alignment horizontal="center" vertical="center"/>
    </xf>
    <xf numFmtId="176" fontId="1" fillId="2" borderId="1" xfId="0" applyFont="1" applyFill="1" applyBorder="1" applyAlignment="1">
      <alignment horizontal="center" vertical="center"/>
    </xf>
    <xf numFmtId="49" fontId="1" fillId="2" borderId="1" xfId="0" applyNumberFormat="1" applyFont="1" applyFill="1" applyBorder="1" applyAlignment="1">
      <alignment horizontal="center" vertical="center"/>
    </xf>
    <xf numFmtId="177" fontId="2" fillId="0" borderId="1" xfId="1" applyNumberFormat="1" applyFont="1" applyBorder="1" applyAlignment="1">
      <alignment horizontal="center" vertical="center"/>
    </xf>
    <xf numFmtId="49" fontId="2" fillId="0" borderId="1" xfId="0" applyNumberFormat="1" applyFont="1" applyBorder="1" applyAlignment="1">
      <alignment horizontal="left" vertical="center" wrapText="1"/>
    </xf>
    <xf numFmtId="49" fontId="2" fillId="0" borderId="1" xfId="0" applyNumberFormat="1" applyFont="1" applyBorder="1" applyAlignment="1">
      <alignment horizontal="center" vertical="center" wrapText="1"/>
    </xf>
    <xf numFmtId="0" fontId="1" fillId="2" borderId="1" xfId="0" applyNumberFormat="1" applyFont="1" applyFill="1" applyBorder="1" applyAlignment="1">
      <alignment horizontal="center" vertical="center"/>
    </xf>
    <xf numFmtId="177" fontId="1" fillId="2" borderId="1" xfId="1" applyNumberFormat="1" applyFont="1" applyFill="1" applyBorder="1" applyAlignment="1">
      <alignment horizontal="center" vertical="center"/>
    </xf>
    <xf numFmtId="176" fontId="4" fillId="2" borderId="1" xfId="0" applyFont="1" applyFill="1" applyBorder="1" applyAlignment="1">
      <alignment horizontal="center" vertical="center" wrapText="1"/>
    </xf>
    <xf numFmtId="176" fontId="2" fillId="0" borderId="0" xfId="0" applyFont="1" applyAlignment="1">
      <alignment horizontal="left" vertical="center" wrapText="1"/>
    </xf>
    <xf numFmtId="176" fontId="2" fillId="0" borderId="0" xfId="0" applyFont="1" applyAlignment="1">
      <alignment horizontal="right"/>
    </xf>
    <xf numFmtId="176" fontId="1" fillId="2" borderId="1" xfId="0" applyFont="1" applyFill="1" applyBorder="1" applyAlignment="1">
      <alignment horizontal="center" vertical="center"/>
    </xf>
    <xf numFmtId="176" fontId="2" fillId="2" borderId="1" xfId="0" applyFont="1" applyFill="1" applyBorder="1" applyAlignment="1">
      <alignment horizontal="center" vertical="center"/>
    </xf>
    <xf numFmtId="176" fontId="2" fillId="2" borderId="2" xfId="0" applyFont="1" applyFill="1" applyBorder="1" applyAlignment="1">
      <alignment horizontal="center" vertical="center" wrapText="1"/>
    </xf>
    <xf numFmtId="176" fontId="2" fillId="2" borderId="3" xfId="0" applyFont="1" applyFill="1" applyBorder="1" applyAlignment="1">
      <alignment horizontal="center" vertical="center"/>
    </xf>
    <xf numFmtId="176" fontId="2" fillId="2" borderId="1" xfId="0" applyFont="1" applyFill="1" applyBorder="1" applyAlignment="1">
      <alignment horizontal="center" vertical="center" wrapText="1"/>
    </xf>
    <xf numFmtId="176" fontId="2" fillId="2" borderId="2" xfId="0" applyFont="1" applyFill="1" applyBorder="1" applyAlignment="1">
      <alignment horizontal="center" vertical="center"/>
    </xf>
  </cellXfs>
  <cellStyles count="3">
    <cellStyle name="百分比" xfId="1" builtinId="5"/>
    <cellStyle name="常规" xfId="0" builtinId="0"/>
    <cellStyle name="常规 2" xfId="2"/>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tabSelected="1" workbookViewId="0">
      <selection activeCell="L5" sqref="L5"/>
    </sheetView>
  </sheetViews>
  <sheetFormatPr defaultColWidth="8.875" defaultRowHeight="27.6" customHeight="1" x14ac:dyDescent="0.15"/>
  <cols>
    <col min="1" max="1" width="6.125" style="3" customWidth="1"/>
    <col min="2" max="2" width="7.75" style="3" customWidth="1"/>
    <col min="3" max="3" width="13.25" style="3" customWidth="1"/>
    <col min="4" max="4" width="9.625" style="3" customWidth="1"/>
    <col min="5" max="5" width="8.125" style="3" customWidth="1"/>
    <col min="6" max="6" width="7.375" style="3" customWidth="1"/>
    <col min="7" max="7" width="7.25" style="3" customWidth="1"/>
    <col min="8" max="8" width="9.5" style="3" customWidth="1"/>
    <col min="9" max="9" width="7.625" style="3" customWidth="1"/>
    <col min="10" max="10" width="7.75" style="3" customWidth="1"/>
    <col min="11" max="11" width="62.625" style="3" customWidth="1"/>
    <col min="12" max="16384" width="8.875" style="4"/>
  </cols>
  <sheetData>
    <row r="1" spans="1:11" ht="33" customHeight="1" x14ac:dyDescent="0.35">
      <c r="A1" s="5" t="s">
        <v>0</v>
      </c>
      <c r="B1" s="6"/>
      <c r="C1" s="6"/>
      <c r="D1" s="6"/>
      <c r="E1" s="6"/>
      <c r="F1" s="6"/>
      <c r="G1" s="6"/>
      <c r="H1" s="6"/>
      <c r="I1" s="6"/>
      <c r="J1" s="6"/>
      <c r="K1" s="21" t="s">
        <v>57</v>
      </c>
    </row>
    <row r="2" spans="1:11" ht="21" customHeight="1" x14ac:dyDescent="0.15">
      <c r="A2" s="23" t="s">
        <v>1</v>
      </c>
      <c r="B2" s="23" t="s">
        <v>2</v>
      </c>
      <c r="C2" s="24" t="s">
        <v>3</v>
      </c>
      <c r="D2" s="23" t="s">
        <v>4</v>
      </c>
      <c r="E2" s="23" t="s">
        <v>5</v>
      </c>
      <c r="F2" s="23"/>
      <c r="G2" s="23"/>
      <c r="H2" s="26" t="s">
        <v>6</v>
      </c>
      <c r="I2" s="23" t="s">
        <v>7</v>
      </c>
      <c r="J2" s="26" t="s">
        <v>8</v>
      </c>
      <c r="K2" s="27" t="s">
        <v>9</v>
      </c>
    </row>
    <row r="3" spans="1:11" ht="16.5" customHeight="1" x14ac:dyDescent="0.15">
      <c r="A3" s="23"/>
      <c r="B3" s="23"/>
      <c r="C3" s="25"/>
      <c r="D3" s="23"/>
      <c r="E3" s="7" t="s">
        <v>10</v>
      </c>
      <c r="F3" s="7" t="s">
        <v>11</v>
      </c>
      <c r="G3" s="7" t="s">
        <v>12</v>
      </c>
      <c r="H3" s="23"/>
      <c r="I3" s="23"/>
      <c r="J3" s="23"/>
      <c r="K3" s="25"/>
    </row>
    <row r="4" spans="1:11" ht="42" customHeight="1" x14ac:dyDescent="0.15">
      <c r="A4" s="8">
        <v>1</v>
      </c>
      <c r="B4" s="9" t="s">
        <v>13</v>
      </c>
      <c r="C4" s="9" t="s">
        <v>14</v>
      </c>
      <c r="D4" s="9" t="s">
        <v>15</v>
      </c>
      <c r="E4" s="10">
        <v>0</v>
      </c>
      <c r="F4" s="10" t="s">
        <v>16</v>
      </c>
      <c r="G4" s="10">
        <v>21</v>
      </c>
      <c r="H4" s="10" t="s">
        <v>45</v>
      </c>
      <c r="I4" s="8">
        <v>0</v>
      </c>
      <c r="J4" s="14">
        <f t="shared" ref="J4:J11" si="0">I4/H4</f>
        <v>0</v>
      </c>
      <c r="K4" s="15" t="s">
        <v>49</v>
      </c>
    </row>
    <row r="5" spans="1:11" ht="30.75" customHeight="1" x14ac:dyDescent="0.15">
      <c r="A5" s="8">
        <v>2</v>
      </c>
      <c r="B5" s="9" t="s">
        <v>17</v>
      </c>
      <c r="C5" s="9" t="s">
        <v>14</v>
      </c>
      <c r="D5" s="9" t="s">
        <v>18</v>
      </c>
      <c r="E5" s="10" t="s">
        <v>16</v>
      </c>
      <c r="F5" s="10">
        <v>0</v>
      </c>
      <c r="G5" s="10" t="s">
        <v>19</v>
      </c>
      <c r="H5" s="10" t="s">
        <v>20</v>
      </c>
      <c r="I5" s="8">
        <v>0</v>
      </c>
      <c r="J5" s="14">
        <f t="shared" si="0"/>
        <v>0</v>
      </c>
      <c r="K5" s="15" t="s">
        <v>50</v>
      </c>
    </row>
    <row r="6" spans="1:11" ht="45" customHeight="1" x14ac:dyDescent="0.15">
      <c r="A6" s="8">
        <v>3</v>
      </c>
      <c r="B6" s="9" t="s">
        <v>21</v>
      </c>
      <c r="C6" s="9" t="s">
        <v>14</v>
      </c>
      <c r="D6" s="9" t="s">
        <v>18</v>
      </c>
      <c r="E6" s="10" t="s">
        <v>16</v>
      </c>
      <c r="F6" s="10" t="s">
        <v>22</v>
      </c>
      <c r="G6" s="10" t="s">
        <v>23</v>
      </c>
      <c r="H6" s="10">
        <v>3000</v>
      </c>
      <c r="I6" s="8">
        <v>0</v>
      </c>
      <c r="J6" s="14">
        <f t="shared" si="0"/>
        <v>0</v>
      </c>
      <c r="K6" s="15" t="s">
        <v>51</v>
      </c>
    </row>
    <row r="7" spans="1:11" ht="47.25" customHeight="1" x14ac:dyDescent="0.15">
      <c r="A7" s="8">
        <v>4</v>
      </c>
      <c r="B7" s="9" t="s">
        <v>24</v>
      </c>
      <c r="C7" s="9" t="s">
        <v>14</v>
      </c>
      <c r="D7" s="9" t="s">
        <v>18</v>
      </c>
      <c r="E7" s="10" t="s">
        <v>16</v>
      </c>
      <c r="F7" s="10" t="s">
        <v>22</v>
      </c>
      <c r="G7" s="10" t="s">
        <v>23</v>
      </c>
      <c r="H7" s="11" t="s">
        <v>42</v>
      </c>
      <c r="I7" s="8">
        <v>0</v>
      </c>
      <c r="J7" s="14">
        <f t="shared" si="0"/>
        <v>0</v>
      </c>
      <c r="K7" s="15" t="s">
        <v>53</v>
      </c>
    </row>
    <row r="8" spans="1:11" ht="48.75" customHeight="1" x14ac:dyDescent="0.15">
      <c r="A8" s="8">
        <v>5</v>
      </c>
      <c r="B8" s="9" t="s">
        <v>25</v>
      </c>
      <c r="C8" s="9" t="s">
        <v>26</v>
      </c>
      <c r="D8" s="9" t="s">
        <v>18</v>
      </c>
      <c r="E8" s="10" t="s">
        <v>16</v>
      </c>
      <c r="F8" s="10" t="s">
        <v>22</v>
      </c>
      <c r="G8" s="10" t="s">
        <v>19</v>
      </c>
      <c r="H8" s="10" t="s">
        <v>27</v>
      </c>
      <c r="I8" s="8">
        <v>0</v>
      </c>
      <c r="J8" s="14">
        <f t="shared" si="0"/>
        <v>0</v>
      </c>
      <c r="K8" s="15" t="s">
        <v>54</v>
      </c>
    </row>
    <row r="9" spans="1:11" ht="30.75" customHeight="1" x14ac:dyDescent="0.15">
      <c r="A9" s="8">
        <v>6</v>
      </c>
      <c r="B9" s="9" t="s">
        <v>28</v>
      </c>
      <c r="C9" s="9" t="s">
        <v>26</v>
      </c>
      <c r="D9" s="9" t="s">
        <v>18</v>
      </c>
      <c r="E9" s="10" t="s">
        <v>16</v>
      </c>
      <c r="F9" s="10" t="s">
        <v>22</v>
      </c>
      <c r="G9" s="10" t="s">
        <v>19</v>
      </c>
      <c r="H9" s="10" t="s">
        <v>20</v>
      </c>
      <c r="I9" s="8">
        <v>0</v>
      </c>
      <c r="J9" s="14">
        <f t="shared" si="0"/>
        <v>0</v>
      </c>
      <c r="K9" s="16" t="s">
        <v>46</v>
      </c>
    </row>
    <row r="10" spans="1:11" ht="31.5" customHeight="1" x14ac:dyDescent="0.15">
      <c r="A10" s="8">
        <v>7</v>
      </c>
      <c r="B10" s="9" t="s">
        <v>29</v>
      </c>
      <c r="C10" s="9" t="s">
        <v>26</v>
      </c>
      <c r="D10" s="9" t="s">
        <v>18</v>
      </c>
      <c r="E10" s="10" t="s">
        <v>16</v>
      </c>
      <c r="F10" s="10" t="s">
        <v>22</v>
      </c>
      <c r="G10" s="10" t="s">
        <v>19</v>
      </c>
      <c r="H10" s="10" t="s">
        <v>20</v>
      </c>
      <c r="I10" s="8">
        <v>0</v>
      </c>
      <c r="J10" s="14">
        <f t="shared" si="0"/>
        <v>0</v>
      </c>
      <c r="K10" s="16" t="s">
        <v>44</v>
      </c>
    </row>
    <row r="11" spans="1:11" ht="33" customHeight="1" x14ac:dyDescent="0.15">
      <c r="A11" s="8">
        <v>8</v>
      </c>
      <c r="B11" s="9" t="s">
        <v>30</v>
      </c>
      <c r="C11" s="9" t="s">
        <v>26</v>
      </c>
      <c r="D11" s="9" t="s">
        <v>18</v>
      </c>
      <c r="E11" s="10" t="s">
        <v>16</v>
      </c>
      <c r="F11" s="10" t="s">
        <v>22</v>
      </c>
      <c r="G11" s="10" t="s">
        <v>31</v>
      </c>
      <c r="H11" s="10" t="s">
        <v>20</v>
      </c>
      <c r="I11" s="8">
        <v>0</v>
      </c>
      <c r="J11" s="14">
        <f t="shared" si="0"/>
        <v>0</v>
      </c>
      <c r="K11" s="16" t="s">
        <v>55</v>
      </c>
    </row>
    <row r="12" spans="1:11" ht="29.25" customHeight="1" x14ac:dyDescent="0.15">
      <c r="A12" s="8">
        <v>9</v>
      </c>
      <c r="B12" s="9" t="s">
        <v>32</v>
      </c>
      <c r="C12" s="9" t="s">
        <v>26</v>
      </c>
      <c r="D12" s="9" t="s">
        <v>18</v>
      </c>
      <c r="E12" s="10" t="s">
        <v>22</v>
      </c>
      <c r="F12" s="10" t="s">
        <v>22</v>
      </c>
      <c r="G12" s="10"/>
      <c r="H12" s="10" t="s">
        <v>47</v>
      </c>
      <c r="I12" s="8">
        <v>0</v>
      </c>
      <c r="J12" s="14">
        <v>0</v>
      </c>
      <c r="K12" s="16" t="s">
        <v>52</v>
      </c>
    </row>
    <row r="13" spans="1:11" ht="25.5" customHeight="1" x14ac:dyDescent="0.15">
      <c r="A13" s="8">
        <v>10</v>
      </c>
      <c r="B13" s="9" t="s">
        <v>33</v>
      </c>
      <c r="C13" s="9" t="s">
        <v>26</v>
      </c>
      <c r="D13" s="9" t="s">
        <v>18</v>
      </c>
      <c r="E13" s="10"/>
      <c r="F13" s="10"/>
      <c r="G13" s="10"/>
      <c r="H13" s="10" t="s">
        <v>34</v>
      </c>
      <c r="I13" s="8"/>
      <c r="J13" s="14"/>
      <c r="K13" s="16" t="s">
        <v>48</v>
      </c>
    </row>
    <row r="14" spans="1:11" s="1" customFormat="1" ht="40.5" customHeight="1" x14ac:dyDescent="0.15">
      <c r="A14" s="22" t="s">
        <v>35</v>
      </c>
      <c r="B14" s="22"/>
      <c r="C14" s="22"/>
      <c r="D14" s="22"/>
      <c r="E14" s="12"/>
      <c r="F14" s="12"/>
      <c r="G14" s="12"/>
      <c r="H14" s="13" t="s">
        <v>36</v>
      </c>
      <c r="I14" s="17">
        <v>0</v>
      </c>
      <c r="J14" s="18">
        <f>I14/H14</f>
        <v>0</v>
      </c>
      <c r="K14" s="19" t="s">
        <v>56</v>
      </c>
    </row>
    <row r="15" spans="1:11" s="2" customFormat="1" ht="21" customHeight="1" x14ac:dyDescent="0.15">
      <c r="A15" s="2" t="s">
        <v>37</v>
      </c>
    </row>
    <row r="16" spans="1:11" s="2" customFormat="1" ht="21" customHeight="1" x14ac:dyDescent="0.15">
      <c r="A16" s="2" t="s">
        <v>38</v>
      </c>
      <c r="K16" s="20"/>
    </row>
    <row r="17" spans="1:11" s="2" customFormat="1" ht="21" customHeight="1" x14ac:dyDescent="0.15">
      <c r="A17" s="2" t="s">
        <v>39</v>
      </c>
    </row>
    <row r="18" spans="1:11" s="2" customFormat="1" ht="9.6" customHeight="1" x14ac:dyDescent="0.15"/>
    <row r="19" spans="1:11" s="3" customFormat="1" ht="27.6" customHeight="1" x14ac:dyDescent="0.15">
      <c r="A19" s="20" t="s">
        <v>40</v>
      </c>
      <c r="B19" s="3" t="s">
        <v>26</v>
      </c>
      <c r="C19" s="3" t="s">
        <v>43</v>
      </c>
      <c r="K19" s="2"/>
    </row>
    <row r="20" spans="1:11" ht="27.6" customHeight="1" x14ac:dyDescent="0.15">
      <c r="A20" s="20" t="s">
        <v>41</v>
      </c>
      <c r="B20" s="3" t="s">
        <v>13</v>
      </c>
      <c r="C20" s="3" t="s">
        <v>17</v>
      </c>
      <c r="D20" s="3" t="s">
        <v>21</v>
      </c>
      <c r="E20" s="3" t="s">
        <v>24</v>
      </c>
      <c r="F20" s="3" t="s">
        <v>25</v>
      </c>
      <c r="G20" s="4" t="s">
        <v>28</v>
      </c>
      <c r="H20" s="3" t="s">
        <v>30</v>
      </c>
      <c r="I20" s="3" t="s">
        <v>29</v>
      </c>
      <c r="J20" s="4" t="s">
        <v>32</v>
      </c>
      <c r="K20" s="2" t="s">
        <v>33</v>
      </c>
    </row>
  </sheetData>
  <mergeCells count="10">
    <mergeCell ref="H2:H3"/>
    <mergeCell ref="I2:I3"/>
    <mergeCell ref="J2:J3"/>
    <mergeCell ref="K2:K3"/>
    <mergeCell ref="E2:G2"/>
    <mergeCell ref="A14:D14"/>
    <mergeCell ref="A2:A3"/>
    <mergeCell ref="B2:B3"/>
    <mergeCell ref="C2:C3"/>
    <mergeCell ref="D2:D3"/>
  </mergeCells>
  <phoneticPr fontId="7" type="noConversion"/>
  <pageMargins left="0.39370078740157499" right="0.39370078740157499" top="0.74803149606299202" bottom="0.74803149606299202" header="0.31496062992126" footer="0.31496062992126"/>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江门PN交货</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34.番禺锌合金品保部.赵泰山</cp:lastModifiedBy>
  <dcterms:created xsi:type="dcterms:W3CDTF">2006-09-16T00:00:00Z</dcterms:created>
  <dcterms:modified xsi:type="dcterms:W3CDTF">2021-09-22T12:52:21Z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