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20" windowWidth="20730" windowHeight="116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<sst xmlns="http://schemas.openxmlformats.org/spreadsheetml/2006/main" count="107" uniqueCount="60">
  <si>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</si>
  <si>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</si>
  <si>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</si>
  <si>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</si>
  <si>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</si>
  <si>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</si>
  <si>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</si>
  <si>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</si>
  <si>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</si>
  <si>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</si>
  <si>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</si>
  <si>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</si>
  <si>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</si>
  <si>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</si>
  <si>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</si>
  <si>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</si>
  <si>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</si>
  <si>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</si>
  <si>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</si>
  <si>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</si>
  <si>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</si>
  <si>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</si>
  <si>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</si>
  <si>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</si>
  <si>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</si>
  <si>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</si>
  <si>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</si>
  <si>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</si>
  <si>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</si>
  <si>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</si>
  <si>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</si>
  <si>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</si>
  <si>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</si>
  <si>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</si>
  <si>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</si>
  <si>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</si>
  <si>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</si>
  <si>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</si>
  <si>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</si>
  <si>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</si>
  <si>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</si>
  <si>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</si>
  <si>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</si>
  <si>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</si>
  <si>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</si>
  <si>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</si>
  <si>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04    </t>
    </r>
    <r>
      <rPr>
        <b/>
        <sz val="10"/>
        <color theme="1"/>
        <rFont val="微软雅黑"/>
        <family val="2"/>
        <charset val="134"/>
      </rPr>
      <t>日</t>
    </r>
    <phoneticPr fontId="7" type="noConversion"/>
  </si>
  <si>
    <t>6F2736 磨砂生产中，已抛产品全部返抛全检交货，6F2054、6F2318 磨抛完成待检验、返工出货,6F1762 清底。6F1886 磨砂、直线机生产中，6F1937  磨砂、直线机生产中，抽检擦花不良，待返工,6F1605 直线机生产完成，变形待返工出货。</t>
    <phoneticPr fontId="7" type="noConversion"/>
  </si>
  <si>
    <t>5C00805 本月订单552件，5C00734 模具在番禺。</t>
    <phoneticPr fontId="7" type="noConversion"/>
  </si>
  <si>
    <t>6F2574  模具在番禺赶产。6F2074  压铸、机加生产完成8000件，磨抛生产中，模具已安排退回内部赶产，6F1666  10号后交货。</t>
    <phoneticPr fontId="7" type="noConversion"/>
  </si>
  <si>
    <t>6F2192 压铸、机加完成，磨抛圆盘机生产中，持续交货。5N00621 已备料。5N0Z0020/6F2084/6F1165  本月暂未下订单。</t>
    <phoneticPr fontId="7" type="noConversion"/>
  </si>
  <si>
    <t>6F2314  已生产完毛胚，模具已拉回内部赶产。6F2186 本月订单3676件，未开始压铸。</t>
    <phoneticPr fontId="7" type="noConversion"/>
  </si>
  <si>
    <t>6F2187 生产完成6000件，明天交货，6F2586  本月无订单。</t>
    <phoneticPr fontId="7" type="noConversion"/>
  </si>
  <si>
    <t>6F2736 压铸模具已退模，开模打样中。</t>
    <phoneticPr fontId="7" type="noConversion"/>
  </si>
  <si>
    <t>6F2177 本月订单2600件，未到交期。</t>
    <phoneticPr fontId="7" type="noConversion"/>
  </si>
  <si>
    <t>6F1132  已送样外观不合格，重新送样。6F2188 压铸完成，机加生产中，顶孔扩孔偏芯，影响进度。</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</si>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</sst>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K13" sqref="K1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46</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57</v>
      </c>
      <c r="D4" s="9" t="s">
        <v>14</v>
      </c>
      <c r="E4" s="10">
        <v>0</v>
      </c>
      <c r="F4" s="10" t="s">
        <v>15</v>
      </c>
      <c r="G4" s="10">
        <v>21</v>
      </c>
      <c r="H4" s="10" t="s">
        <v>43</v>
      </c>
      <c r="I4" s="8">
        <v>0</v>
      </c>
      <c r="J4" s="14">
        <f t="shared" ref="J4:J11" si="0">I4/H4</f>
        <v>0</v>
      </c>
      <c r="K4" s="15" t="s">
        <v>47</v>
      </c>
    </row>
    <row r="5" spans="1:11" ht="30.75" customHeight="1" x14ac:dyDescent="0.15">
      <c r="A5" s="8">
        <v>2</v>
      </c>
      <c r="B5" s="9" t="s">
        <v>16</v>
      </c>
      <c r="C5" s="9" t="s">
        <v>57</v>
      </c>
      <c r="D5" s="9" t="s">
        <v>17</v>
      </c>
      <c r="E5" s="10" t="s">
        <v>15</v>
      </c>
      <c r="F5" s="10">
        <v>0</v>
      </c>
      <c r="G5" s="10" t="s">
        <v>18</v>
      </c>
      <c r="H5" s="10" t="s">
        <v>19</v>
      </c>
      <c r="I5" s="8">
        <v>0</v>
      </c>
      <c r="J5" s="14">
        <f t="shared" si="0"/>
        <v>0</v>
      </c>
      <c r="K5" s="15" t="s">
        <v>48</v>
      </c>
    </row>
    <row r="6" spans="1:11" ht="45" customHeight="1" x14ac:dyDescent="0.15">
      <c r="A6" s="8">
        <v>3</v>
      </c>
      <c r="B6" s="9" t="s">
        <v>20</v>
      </c>
      <c r="C6" s="9" t="s">
        <v>57</v>
      </c>
      <c r="D6" s="9" t="s">
        <v>17</v>
      </c>
      <c r="E6" s="10" t="s">
        <v>15</v>
      </c>
      <c r="F6" s="10" t="s">
        <v>21</v>
      </c>
      <c r="G6" s="10" t="s">
        <v>22</v>
      </c>
      <c r="H6" s="10">
        <v>3000</v>
      </c>
      <c r="I6" s="8">
        <v>0</v>
      </c>
      <c r="J6" s="14">
        <f t="shared" si="0"/>
        <v>0</v>
      </c>
      <c r="K6" s="15" t="s">
        <v>49</v>
      </c>
    </row>
    <row r="7" spans="1:11" ht="37.5" customHeight="1" x14ac:dyDescent="0.15">
      <c r="A7" s="8">
        <v>4</v>
      </c>
      <c r="B7" s="9" t="s">
        <v>23</v>
      </c>
      <c r="C7" s="9" t="s">
        <v>58</v>
      </c>
      <c r="D7" s="9" t="s">
        <v>17</v>
      </c>
      <c r="E7" s="10" t="s">
        <v>15</v>
      </c>
      <c r="F7" s="10" t="s">
        <v>21</v>
      </c>
      <c r="G7" s="10" t="s">
        <v>22</v>
      </c>
      <c r="H7" s="11" t="s">
        <v>41</v>
      </c>
      <c r="I7" s="8">
        <v>0</v>
      </c>
      <c r="J7" s="14">
        <f t="shared" si="0"/>
        <v>0</v>
      </c>
      <c r="K7" s="15" t="s">
        <v>50</v>
      </c>
    </row>
    <row r="8" spans="1:11" ht="31.5" customHeight="1" x14ac:dyDescent="0.15">
      <c r="A8" s="8">
        <v>5</v>
      </c>
      <c r="B8" s="9" t="s">
        <v>24</v>
      </c>
      <c r="C8" s="9" t="s">
        <v>25</v>
      </c>
      <c r="D8" s="9" t="s">
        <v>17</v>
      </c>
      <c r="E8" s="10" t="s">
        <v>15</v>
      </c>
      <c r="F8" s="10" t="s">
        <v>21</v>
      </c>
      <c r="G8" s="10" t="s">
        <v>18</v>
      </c>
      <c r="H8" s="10" t="s">
        <v>26</v>
      </c>
      <c r="I8" s="8">
        <v>0</v>
      </c>
      <c r="J8" s="14">
        <f t="shared" si="0"/>
        <v>0</v>
      </c>
      <c r="K8" s="15" t="s">
        <v>51</v>
      </c>
    </row>
    <row r="9" spans="1:11" ht="30.75" customHeight="1" x14ac:dyDescent="0.15">
      <c r="A9" s="8">
        <v>6</v>
      </c>
      <c r="B9" s="9" t="s">
        <v>27</v>
      </c>
      <c r="C9" s="9" t="s">
        <v>25</v>
      </c>
      <c r="D9" s="9" t="s">
        <v>17</v>
      </c>
      <c r="E9" s="10" t="s">
        <v>15</v>
      </c>
      <c r="F9" s="10" t="s">
        <v>21</v>
      </c>
      <c r="G9" s="10" t="s">
        <v>18</v>
      </c>
      <c r="H9" s="10" t="s">
        <v>19</v>
      </c>
      <c r="I9" s="8">
        <v>0</v>
      </c>
      <c r="J9" s="14">
        <f t="shared" si="0"/>
        <v>0</v>
      </c>
      <c r="K9" s="16" t="s">
        <v>52</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53</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54</v>
      </c>
    </row>
    <row r="12" spans="1:11" ht="29.25" customHeight="1" x14ac:dyDescent="0.15">
      <c r="A12" s="8">
        <v>9</v>
      </c>
      <c r="B12" s="9" t="s">
        <v>31</v>
      </c>
      <c r="C12" s="9" t="s">
        <v>25</v>
      </c>
      <c r="D12" s="9" t="s">
        <v>17</v>
      </c>
      <c r="E12" s="10" t="s">
        <v>21</v>
      </c>
      <c r="F12" s="10" t="s">
        <v>21</v>
      </c>
      <c r="G12" s="10" t="s">
        <v>59</v>
      </c>
      <c r="H12" s="10" t="s">
        <v>44</v>
      </c>
      <c r="I12" s="8">
        <v>0</v>
      </c>
      <c r="J12" s="14">
        <f>I12/H12</f>
        <v>0</v>
      </c>
      <c r="K12" s="16" t="s">
        <v>55</v>
      </c>
    </row>
    <row r="13" spans="1:11" ht="25.5" customHeight="1" x14ac:dyDescent="0.15">
      <c r="A13" s="8">
        <v>10</v>
      </c>
      <c r="B13" s="9" t="s">
        <v>32</v>
      </c>
      <c r="C13" s="9" t="s">
        <v>25</v>
      </c>
      <c r="D13" s="9" t="s">
        <v>17</v>
      </c>
      <c r="E13" s="10"/>
      <c r="F13" s="10"/>
      <c r="G13" s="10"/>
      <c r="H13" s="10" t="s">
        <v>33</v>
      </c>
      <c r="I13" s="8"/>
      <c r="J13" s="14"/>
      <c r="K13" s="16" t="s">
        <v>45</v>
      </c>
    </row>
    <row r="14" spans="1:11" s="1" customFormat="1" ht="33" customHeight="1" x14ac:dyDescent="0.15">
      <c r="A14" s="22" t="s">
        <v>34</v>
      </c>
      <c r="B14" s="22"/>
      <c r="C14" s="22"/>
      <c r="D14" s="22"/>
      <c r="E14" s="12"/>
      <c r="F14" s="12"/>
      <c r="G14" s="12"/>
      <c r="H14" s="13" t="s">
        <v>35</v>
      </c>
      <c r="I14" s="17">
        <f>I12+I11+I10+I9+I8+I7+I6+I5+I4</f>
        <v>0</v>
      </c>
      <c r="J14" s="18">
        <f>I14/H14</f>
        <v>0</v>
      </c>
      <c r="K14" s="19" t="s">
        <v>56</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2021-10-04T12:40:51Z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