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2910" windowWidth="20730" windowHeight="1158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4" i="4" l="1"/>
  <c r="J12" i="4"/>
  <c r="J14" i="4" l="1"/>
  <c r="J11" i="4"/>
  <c r="J10" i="4"/>
  <c r="J9" i="4"/>
  <c r="J8" i="4"/>
  <c r="J7" i="4"/>
  <c r="J6" i="4"/>
  <c r="J5" i="4"/>
  <c r="J4" i="4"/>
</calcChain>
</file>

<file path=xl/sharedStrings.xml><?xml version="1.0" encoding="utf-8"?>
<sst xmlns="http://schemas.openxmlformats.org/spreadsheetml/2006/main" count="110" uniqueCount="64">
  <si>
    <t>番锌-外包产量每日管控表(外购磨抛和电镀件-江门地区)</t>
  </si>
  <si>
    <t>序号</t>
  </si>
  <si>
    <t>供应商</t>
  </si>
  <si>
    <t>海鸥
跟进人员</t>
  </si>
  <si>
    <t>加工类型</t>
  </si>
  <si>
    <t>生产番锌产品情况</t>
  </si>
  <si>
    <t>7月-8月
目标产量/天</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</si>
  <si>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</si>
  <si>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</si>
  <si>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</si>
  <si>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</si>
  <si>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</si>
  <si>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</si>
  <si>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</si>
  <si>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</si>
  <si>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</si>
  <si>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</si>
  <si>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</si>
  <si>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</si>
  <si>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</si>
  <si>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</si>
  <si>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</si>
  <si>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</si>
  <si>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</si>
  <si>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</si>
  <si>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</si>
  <si>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</si>
  <si>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</si>
  <si>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顶尖</t>
  </si>
  <si>
    <t>东睿</t>
  </si>
  <si>
    <t>6</t>
  </si>
  <si>
    <t>金淼</t>
  </si>
  <si>
    <t>联洋</t>
  </si>
  <si>
    <t>新增供应商</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</si>
  <si>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</si>
  <si>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</si>
  <si>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</si>
  <si>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</si>
  <si>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</si>
  <si>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</si>
  <si>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</si>
  <si>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</si>
  <si>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孙术梅</t>
    <phoneticPr fontId="7" type="noConversion"/>
  </si>
  <si>
    <t>8000</t>
    <phoneticPr fontId="7" type="noConversion"/>
  </si>
  <si>
    <t>2000</t>
    <phoneticPr fontId="7" type="noConversion"/>
  </si>
  <si>
    <t>开模、打样</t>
    <phoneticPr fontId="7" type="noConversion"/>
  </si>
  <si>
    <t>6F2736 压铸模具已退模，开模打样中。</t>
    <phoneticPr fontId="7" type="noConversion"/>
  </si>
  <si>
    <t>赵泰山</t>
    <phoneticPr fontId="7" type="noConversion"/>
  </si>
  <si>
    <t>赵泰山</t>
    <phoneticPr fontId="7" type="noConversion"/>
  </si>
  <si>
    <t>9</t>
    <phoneticPr fontId="7" type="noConversion"/>
  </si>
  <si>
    <t>6F2736 磨砂完成、直线机生产中，6F2054/6F1605 磨抛完成待检验、返工出货,6F1762/2318 清底。6F1886 磨砂、直线机生产中，6F1937  抛光完成，返工出货。</t>
    <phoneticPr fontId="7" type="noConversion"/>
  </si>
  <si>
    <t>1</t>
    <phoneticPr fontId="7" type="noConversion"/>
  </si>
  <si>
    <t>0</t>
    <phoneticPr fontId="7" type="noConversion"/>
  </si>
  <si>
    <t>6F2177 订单未到交期。</t>
    <phoneticPr fontId="7" type="noConversion"/>
  </si>
  <si>
    <t>未达成原因：1.应商订单不足(中雅、翰森、中扬、中雅、东睿)。2.新供应商磨合（金淼，联洋）</t>
    <phoneticPr fontId="7" type="noConversion"/>
  </si>
  <si>
    <t>5C00805  番禺修模中，5C00734 模具在番禺生产。</t>
    <phoneticPr fontId="7" type="noConversion"/>
  </si>
  <si>
    <t>6F2187  本月订单已完成。6F2586 压铸、机加完成，待抛光</t>
    <phoneticPr fontId="7" type="noConversion"/>
  </si>
  <si>
    <t>6F1132  已送样外观不合格，重新送样。6F2188 压铸完成，机加生产中，计划明天送番禺。</t>
    <phoneticPr fontId="7" type="noConversion"/>
  </si>
  <si>
    <t>林卫</t>
    <phoneticPr fontId="7" type="noConversion"/>
  </si>
  <si>
    <t>林卫</t>
    <phoneticPr fontId="7" type="noConversion"/>
  </si>
  <si>
    <r>
      <t xml:space="preserve">日期：     </t>
    </r>
    <r>
      <rPr>
        <b/>
        <u/>
        <sz val="10"/>
        <color theme="1"/>
        <rFont val="微软雅黑"/>
        <family val="2"/>
        <charset val="134"/>
      </rPr>
      <t xml:space="preserve">    2021        </t>
    </r>
    <r>
      <rPr>
        <b/>
        <sz val="10"/>
        <color theme="1"/>
        <rFont val="微软雅黑"/>
        <family val="2"/>
        <charset val="134"/>
      </rPr>
      <t xml:space="preserve">年  </t>
    </r>
    <r>
      <rPr>
        <b/>
        <u/>
        <sz val="10"/>
        <color theme="1"/>
        <rFont val="微软雅黑"/>
        <family val="2"/>
        <charset val="134"/>
      </rPr>
      <t xml:space="preserve">   10  </t>
    </r>
    <r>
      <rPr>
        <b/>
        <sz val="10"/>
        <color theme="1"/>
        <rFont val="微软雅黑"/>
        <family val="2"/>
        <charset val="134"/>
      </rPr>
      <t>月</t>
    </r>
    <r>
      <rPr>
        <b/>
        <u/>
        <sz val="10"/>
        <color theme="1"/>
        <rFont val="微软雅黑"/>
        <family val="2"/>
        <charset val="134"/>
      </rPr>
      <t xml:space="preserve">   19   </t>
    </r>
    <r>
      <rPr>
        <b/>
        <sz val="10"/>
        <color theme="1"/>
        <rFont val="微软雅黑"/>
        <family val="2"/>
        <charset val="134"/>
      </rPr>
      <t>日</t>
    </r>
    <phoneticPr fontId="7" type="noConversion"/>
  </si>
  <si>
    <t>6F2574  模具在番禺赶产。6F2074  已交完，6F1666  圆盘机抛光完成，持续交货。</t>
    <phoneticPr fontId="7" type="noConversion"/>
  </si>
  <si>
    <t>6F2192 压铸、机加完成，磨抛圆盘机生产完成，持续检验、品质异常返工交货。6F1165/5N00621 已备料。5N0Z0020  本月暂未下订单。6F2084 备料产品满足出货。</t>
    <phoneticPr fontId="7" type="noConversion"/>
  </si>
  <si>
    <t>6F2314  模具在番禺。6F2186 圆盘机抛光完成，明天开始交货。</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</si>
</sst>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2" fillId="2" borderId="1" xfId="0" applyFont="1" applyFill="1" applyBorder="1" applyAlignment="1">
      <alignment horizontal="center" vertical="center" wrapText="1"/>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xf>
    <xf numFmtId="176" fontId="2" fillId="2" borderId="3" xfId="0" applyFont="1" applyFill="1" applyBorder="1" applyAlignment="1">
      <alignment horizontal="center" vertical="center"/>
    </xf>
    <xf numFmtId="176" fontId="1" fillId="2" borderId="1" xfId="0" applyFont="1" applyFill="1" applyBorder="1" applyAlignment="1">
      <alignment horizontal="center" vertical="center"/>
    </xf>
    <xf numFmtId="176" fontId="2" fillId="2" borderId="2" xfId="0" applyFont="1" applyFill="1" applyBorder="1" applyAlignment="1">
      <alignment horizontal="center" vertical="center" wrapText="1"/>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tabSelected="1" workbookViewId="0">
      <selection activeCell="L9" sqref="L9"/>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7.7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60</v>
      </c>
    </row>
    <row r="2" spans="1:11" ht="21" customHeight="1" x14ac:dyDescent="0.15">
      <c r="A2" s="23" t="s">
        <v>1</v>
      </c>
      <c r="B2" s="23" t="s">
        <v>2</v>
      </c>
      <c r="C2" s="27" t="s">
        <v>3</v>
      </c>
      <c r="D2" s="23" t="s">
        <v>4</v>
      </c>
      <c r="E2" s="23" t="s">
        <v>5</v>
      </c>
      <c r="F2" s="23"/>
      <c r="G2" s="23"/>
      <c r="H2" s="22" t="s">
        <v>6</v>
      </c>
      <c r="I2" s="23" t="s">
        <v>7</v>
      </c>
      <c r="J2" s="22" t="s">
        <v>8</v>
      </c>
      <c r="K2" s="24" t="s">
        <v>9</v>
      </c>
    </row>
    <row r="3" spans="1:11" ht="16.5" customHeight="1" x14ac:dyDescent="0.15">
      <c r="A3" s="23"/>
      <c r="B3" s="23"/>
      <c r="C3" s="25"/>
      <c r="D3" s="23"/>
      <c r="E3" s="7" t="s">
        <v>10</v>
      </c>
      <c r="F3" s="7" t="s">
        <v>11</v>
      </c>
      <c r="G3" s="7" t="s">
        <v>12</v>
      </c>
      <c r="H3" s="23"/>
      <c r="I3" s="23"/>
      <c r="J3" s="23"/>
      <c r="K3" s="25"/>
    </row>
    <row r="4" spans="1:11" ht="45.75" customHeight="1" x14ac:dyDescent="0.15">
      <c r="A4" s="8">
        <v>1</v>
      </c>
      <c r="B4" s="9" t="s">
        <v>13</v>
      </c>
      <c r="C4" s="9" t="s">
        <v>58</v>
      </c>
      <c r="D4" s="9" t="s">
        <v>14</v>
      </c>
      <c r="E4" s="10">
        <v>0</v>
      </c>
      <c r="F4" s="10" t="s">
        <v>15</v>
      </c>
      <c r="G4" s="10">
        <v>21</v>
      </c>
      <c r="H4" s="10" t="s">
        <v>43</v>
      </c>
      <c r="I4" s="8">
        <v>654</v>
      </c>
      <c r="J4" s="14">
        <f t="shared" ref="J4:J11" si="0">I4/H4</f>
        <v>8.1750000000000003E-2</v>
      </c>
      <c r="K4" s="15" t="s">
        <v>50</v>
      </c>
    </row>
    <row r="5" spans="1:11" ht="30.75" customHeight="1" x14ac:dyDescent="0.15">
      <c r="A5" s="8">
        <v>2</v>
      </c>
      <c r="B5" s="9" t="s">
        <v>16</v>
      </c>
      <c r="C5" s="9" t="s">
        <v>47</v>
      </c>
      <c r="D5" s="9" t="s">
        <v>17</v>
      </c>
      <c r="E5" s="10" t="s">
        <v>15</v>
      </c>
      <c r="F5" s="10">
        <v>0</v>
      </c>
      <c r="G5" s="10" t="s">
        <v>18</v>
      </c>
      <c r="H5" s="10" t="s">
        <v>19</v>
      </c>
      <c r="I5" s="8">
        <v>0</v>
      </c>
      <c r="J5" s="14">
        <f t="shared" si="0"/>
        <v>0</v>
      </c>
      <c r="K5" s="15" t="s">
        <v>55</v>
      </c>
    </row>
    <row r="6" spans="1:11" ht="36" customHeight="1" x14ac:dyDescent="0.15">
      <c r="A6" s="8">
        <v>3</v>
      </c>
      <c r="B6" s="9" t="s">
        <v>20</v>
      </c>
      <c r="C6" s="9" t="s">
        <v>47</v>
      </c>
      <c r="D6" s="9" t="s">
        <v>17</v>
      </c>
      <c r="E6" s="10" t="s">
        <v>15</v>
      </c>
      <c r="F6" s="10" t="s">
        <v>21</v>
      </c>
      <c r="G6" s="10" t="s">
        <v>22</v>
      </c>
      <c r="H6" s="10">
        <v>3000</v>
      </c>
      <c r="I6" s="8">
        <v>6393</v>
      </c>
      <c r="J6" s="14">
        <f t="shared" si="0"/>
        <v>2.1309999999999998</v>
      </c>
      <c r="K6" s="15" t="s">
        <v>61</v>
      </c>
    </row>
    <row r="7" spans="1:11" ht="42.75" customHeight="1" x14ac:dyDescent="0.15">
      <c r="A7" s="8">
        <v>4</v>
      </c>
      <c r="B7" s="9" t="s">
        <v>23</v>
      </c>
      <c r="C7" s="9" t="s">
        <v>48</v>
      </c>
      <c r="D7" s="9" t="s">
        <v>17</v>
      </c>
      <c r="E7" s="10" t="s">
        <v>15</v>
      </c>
      <c r="F7" s="10" t="s">
        <v>21</v>
      </c>
      <c r="G7" s="10" t="s">
        <v>22</v>
      </c>
      <c r="H7" s="11" t="s">
        <v>41</v>
      </c>
      <c r="I7" s="8">
        <v>2400</v>
      </c>
      <c r="J7" s="14">
        <f t="shared" si="0"/>
        <v>0.8</v>
      </c>
      <c r="K7" s="15" t="s">
        <v>62</v>
      </c>
    </row>
    <row r="8" spans="1:11" ht="31.5" customHeight="1" x14ac:dyDescent="0.15">
      <c r="A8" s="8">
        <v>5</v>
      </c>
      <c r="B8" s="9" t="s">
        <v>24</v>
      </c>
      <c r="C8" s="9" t="s">
        <v>25</v>
      </c>
      <c r="D8" s="9" t="s">
        <v>17</v>
      </c>
      <c r="E8" s="10" t="s">
        <v>15</v>
      </c>
      <c r="F8" s="10" t="s">
        <v>21</v>
      </c>
      <c r="G8" s="10" t="s">
        <v>18</v>
      </c>
      <c r="H8" s="10" t="s">
        <v>26</v>
      </c>
      <c r="I8" s="8">
        <v>0</v>
      </c>
      <c r="J8" s="14">
        <f t="shared" si="0"/>
        <v>0</v>
      </c>
      <c r="K8" s="15" t="s">
        <v>63</v>
      </c>
    </row>
    <row r="9" spans="1:11" ht="27.75" customHeight="1" x14ac:dyDescent="0.15">
      <c r="A9" s="8">
        <v>6</v>
      </c>
      <c r="B9" s="9" t="s">
        <v>27</v>
      </c>
      <c r="C9" s="9" t="s">
        <v>25</v>
      </c>
      <c r="D9" s="9" t="s">
        <v>17</v>
      </c>
      <c r="E9" s="10" t="s">
        <v>15</v>
      </c>
      <c r="F9" s="10" t="s">
        <v>21</v>
      </c>
      <c r="G9" s="10" t="s">
        <v>18</v>
      </c>
      <c r="H9" s="10" t="s">
        <v>19</v>
      </c>
      <c r="I9" s="8">
        <v>0</v>
      </c>
      <c r="J9" s="14">
        <f t="shared" si="0"/>
        <v>0</v>
      </c>
      <c r="K9" s="16" t="s">
        <v>56</v>
      </c>
    </row>
    <row r="10" spans="1:11" ht="31.5" customHeight="1" x14ac:dyDescent="0.15">
      <c r="A10" s="8">
        <v>7</v>
      </c>
      <c r="B10" s="9" t="s">
        <v>28</v>
      </c>
      <c r="C10" s="9" t="s">
        <v>25</v>
      </c>
      <c r="D10" s="9" t="s">
        <v>17</v>
      </c>
      <c r="E10" s="10" t="s">
        <v>15</v>
      </c>
      <c r="F10" s="10" t="s">
        <v>21</v>
      </c>
      <c r="G10" s="10" t="s">
        <v>18</v>
      </c>
      <c r="H10" s="10" t="s">
        <v>19</v>
      </c>
      <c r="I10" s="8">
        <v>0</v>
      </c>
      <c r="J10" s="14">
        <f t="shared" si="0"/>
        <v>0</v>
      </c>
      <c r="K10" s="16" t="s">
        <v>46</v>
      </c>
    </row>
    <row r="11" spans="1:11" ht="24.75" customHeight="1" x14ac:dyDescent="0.15">
      <c r="A11" s="8">
        <v>8</v>
      </c>
      <c r="B11" s="9" t="s">
        <v>29</v>
      </c>
      <c r="C11" s="9" t="s">
        <v>25</v>
      </c>
      <c r="D11" s="9" t="s">
        <v>17</v>
      </c>
      <c r="E11" s="10" t="s">
        <v>15</v>
      </c>
      <c r="F11" s="10" t="s">
        <v>21</v>
      </c>
      <c r="G11" s="10" t="s">
        <v>30</v>
      </c>
      <c r="H11" s="10" t="s">
        <v>19</v>
      </c>
      <c r="I11" s="8">
        <v>0</v>
      </c>
      <c r="J11" s="14">
        <f t="shared" si="0"/>
        <v>0</v>
      </c>
      <c r="K11" s="16" t="s">
        <v>53</v>
      </c>
    </row>
    <row r="12" spans="1:11" ht="29.25" customHeight="1" x14ac:dyDescent="0.15">
      <c r="A12" s="8">
        <v>9</v>
      </c>
      <c r="B12" s="9" t="s">
        <v>31</v>
      </c>
      <c r="C12" s="9" t="s">
        <v>25</v>
      </c>
      <c r="D12" s="9" t="s">
        <v>17</v>
      </c>
      <c r="E12" s="10" t="s">
        <v>21</v>
      </c>
      <c r="F12" s="10" t="s">
        <v>21</v>
      </c>
      <c r="G12" s="10" t="s">
        <v>49</v>
      </c>
      <c r="H12" s="10" t="s">
        <v>44</v>
      </c>
      <c r="I12" s="8">
        <v>7200</v>
      </c>
      <c r="J12" s="14">
        <f>I12/H12</f>
        <v>3.6</v>
      </c>
      <c r="K12" s="16" t="s">
        <v>57</v>
      </c>
    </row>
    <row r="13" spans="1:11" ht="25.5" customHeight="1" x14ac:dyDescent="0.15">
      <c r="A13" s="8">
        <v>10</v>
      </c>
      <c r="B13" s="9" t="s">
        <v>32</v>
      </c>
      <c r="C13" s="9" t="s">
        <v>25</v>
      </c>
      <c r="D13" s="9" t="s">
        <v>17</v>
      </c>
      <c r="E13" s="10" t="s">
        <v>52</v>
      </c>
      <c r="F13" s="10" t="s">
        <v>51</v>
      </c>
      <c r="G13" s="10"/>
      <c r="H13" s="10" t="s">
        <v>33</v>
      </c>
      <c r="I13" s="8"/>
      <c r="J13" s="14"/>
      <c r="K13" s="16" t="s">
        <v>45</v>
      </c>
    </row>
    <row r="14" spans="1:11" s="1" customFormat="1" ht="33" customHeight="1" x14ac:dyDescent="0.15">
      <c r="A14" s="26" t="s">
        <v>34</v>
      </c>
      <c r="B14" s="26"/>
      <c r="C14" s="26"/>
      <c r="D14" s="26"/>
      <c r="E14" s="12"/>
      <c r="F14" s="12"/>
      <c r="G14" s="12"/>
      <c r="H14" s="13" t="s">
        <v>35</v>
      </c>
      <c r="I14" s="17">
        <f>I12+I11+I10+I9+I8+I7+I6+I5+I4</f>
        <v>16647</v>
      </c>
      <c r="J14" s="18">
        <f>I14/H14</f>
        <v>0.66588000000000003</v>
      </c>
      <c r="K14" s="19" t="s">
        <v>54</v>
      </c>
    </row>
    <row r="15" spans="1:11" s="2" customFormat="1" ht="21" customHeight="1" x14ac:dyDescent="0.15">
      <c r="A15" s="2" t="s">
        <v>36</v>
      </c>
    </row>
    <row r="16" spans="1:11" s="2" customFormat="1" ht="21" customHeight="1" x14ac:dyDescent="0.15">
      <c r="A16" s="2" t="s">
        <v>37</v>
      </c>
      <c r="K16" s="20"/>
    </row>
    <row r="17" spans="1:11" s="2" customFormat="1" ht="21" customHeight="1" x14ac:dyDescent="0.15">
      <c r="A17" s="2" t="s">
        <v>38</v>
      </c>
    </row>
    <row r="18" spans="1:11" s="2" customFormat="1" ht="9.6" customHeight="1" x14ac:dyDescent="0.15"/>
    <row r="19" spans="1:11" s="3" customFormat="1" ht="27.6" customHeight="1" x14ac:dyDescent="0.15">
      <c r="A19" s="20" t="s">
        <v>39</v>
      </c>
      <c r="B19" s="3" t="s">
        <v>25</v>
      </c>
      <c r="C19" s="3" t="s">
        <v>42</v>
      </c>
      <c r="D19" s="3" t="s">
        <v>59</v>
      </c>
      <c r="K19" s="2"/>
    </row>
    <row r="20" spans="1:11" ht="27.6" customHeight="1" x14ac:dyDescent="0.15">
      <c r="A20" s="20" t="s">
        <v>40</v>
      </c>
      <c r="B20" s="3" t="s">
        <v>13</v>
      </c>
      <c r="C20" s="3" t="s">
        <v>16</v>
      </c>
      <c r="D20" s="3" t="s">
        <v>20</v>
      </c>
      <c r="E20" s="3" t="s">
        <v>23</v>
      </c>
      <c r="F20" s="3" t="s">
        <v>24</v>
      </c>
      <c r="G20" s="4" t="s">
        <v>27</v>
      </c>
      <c r="H20" s="3" t="s">
        <v>29</v>
      </c>
      <c r="I20" s="3" t="s">
        <v>28</v>
      </c>
      <c r="J20" s="4" t="s">
        <v>31</v>
      </c>
      <c r="K20" s="2" t="s">
        <v>32</v>
      </c>
    </row>
  </sheetData>
  <mergeCells count="10">
    <mergeCell ref="A14:D14"/>
    <mergeCell ref="A2:A3"/>
    <mergeCell ref="B2:B3"/>
    <mergeCell ref="C2:C3"/>
    <mergeCell ref="D2:D3"/>
    <mergeCell ref="H2:H3"/>
    <mergeCell ref="I2:I3"/>
    <mergeCell ref="J2:J3"/>
    <mergeCell ref="K2:K3"/>
    <mergeCell ref="E2:G2"/>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2021-10-19T12:27:37Z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