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70" windowWidth="20730" windowHeight="1152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<sst xmlns="http://schemas.openxmlformats.org/spreadsheetml/2006/main" count="109" uniqueCount="63">
  <si>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</si>
  <si>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</si>
  <si>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</si>
  <si>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</si>
  <si>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</si>
  <si>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</si>
  <si>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</si>
  <si>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</si>
  <si>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</si>
  <si>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</si>
  <si>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</si>
  <si>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</si>
  <si>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</si>
  <si>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</si>
  <si>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</si>
  <si>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</si>
  <si>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</si>
  <si>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</si>
  <si>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</si>
  <si>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</si>
  <si>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</si>
  <si>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</si>
  <si>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</si>
  <si>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</si>
  <si>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</si>
  <si>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</si>
  <si>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</si>
  <si>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</si>
  <si>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</si>
  <si>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</si>
  <si>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</si>
  <si>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</si>
  <si>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</si>
  <si>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</si>
  <si>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</si>
  <si>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</si>
  <si>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</si>
  <si>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</si>
  <si>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</si>
  <si>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</si>
  <si>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</si>
  <si>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</si>
  <si>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</si>
  <si>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</si>
  <si>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</si>
  <si>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</si>
  <si>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</si>
  <si>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</si>
  <si>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</si>
  <si>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</si>
  <si>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</si>
  <si>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</si>
  <si>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</si>
  <si>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</si>
  <si>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6F2177  压铸完成，机加、磨抛生产中，持续交货。</t>
    <phoneticPr fontId="7" type="noConversion"/>
  </si>
  <si>
    <t>5C00805 、5C00734 模具在番禺生产。</t>
    <phoneticPr fontId="7" type="noConversion"/>
  </si>
  <si>
    <t>6F2186  已接本月后续订单，压铸生产中，18号开始机加，22号开始磨抛出货。</t>
    <phoneticPr fontId="7" type="noConversion"/>
  </si>
  <si>
    <t>6F1132 送样不合格，需重新送样。6F2188 欠加单产品4200件，明天交，已备料2万。</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</si>
  <si>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17 </t>
    </r>
    <r>
      <rPr>
        <b/>
        <sz val="10"/>
        <color theme="1"/>
        <rFont val="微软雅黑"/>
        <family val="2"/>
        <charset val="134"/>
      </rPr>
      <t>日</t>
    </r>
    <phoneticPr fontId="7" type="noConversion"/>
  </si>
  <si>
    <t>6F2736  抛光完成清底出货,6F1886  磨抛完成，全检出货，6F1937  抛光生产中，返工出货（无泡袋装）,已无产品磨砂。</t>
    <phoneticPr fontId="7" type="noConversion"/>
  </si>
  <si>
    <t>6F1666  压铸完成1.6万件，机加生产中，磨抛圆盘机生产中，今日开始持续交完本月订单。</t>
    <phoneticPr fontId="7" type="noConversion"/>
  </si>
  <si>
    <t>6F2192 品质异常返工交货，压铸修模、试模中。6F2084 压铸生产完成3万件，机加完成2000件，5N00621 完成3000件待送番禺，5N0Z0020 压铸完成，机加、磨抛生产中，预计明天交货。</t>
    <phoneticPr fontId="7" type="noConversion"/>
  </si>
  <si>
    <t>6F2187  待抛光出货，6F2671 压铸、机加、磨抛生产完成，变形需返工出货。6F1508 压铸生产中，回复29号前交完8700件。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</si>
</sst>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9" sqref="K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649</v>
      </c>
      <c r="J4" s="14">
        <f t="shared" ref="J4:J11" si="0">I4/H4</f>
        <v>8.1125000000000003E-2</v>
      </c>
      <c r="K4" s="15" t="s">
        <v>59</v>
      </c>
    </row>
    <row r="5" spans="1:11" ht="30.75" customHeight="1" x14ac:dyDescent="0.15">
      <c r="A5" s="8">
        <v>2</v>
      </c>
      <c r="B5" s="9" t="s">
        <v>15</v>
      </c>
      <c r="C5" s="9" t="s">
        <v>46</v>
      </c>
      <c r="D5" s="9" t="s">
        <v>16</v>
      </c>
      <c r="E5" s="10" t="s">
        <v>14</v>
      </c>
      <c r="F5" s="10">
        <v>0</v>
      </c>
      <c r="G5" s="10" t="s">
        <v>17</v>
      </c>
      <c r="H5" s="10" t="s">
        <v>18</v>
      </c>
      <c r="I5" s="8">
        <v>0</v>
      </c>
      <c r="J5" s="14">
        <f t="shared" si="0"/>
        <v>0</v>
      </c>
      <c r="K5" s="15" t="s">
        <v>55</v>
      </c>
    </row>
    <row r="6" spans="1:11" ht="36" customHeight="1" x14ac:dyDescent="0.15">
      <c r="A6" s="8">
        <v>3</v>
      </c>
      <c r="B6" s="9" t="s">
        <v>19</v>
      </c>
      <c r="C6" s="9" t="s">
        <v>46</v>
      </c>
      <c r="D6" s="9" t="s">
        <v>16</v>
      </c>
      <c r="E6" s="10" t="s">
        <v>14</v>
      </c>
      <c r="F6" s="10" t="s">
        <v>20</v>
      </c>
      <c r="G6" s="10" t="s">
        <v>21</v>
      </c>
      <c r="H6" s="10">
        <v>3000</v>
      </c>
      <c r="I6" s="8">
        <v>1560</v>
      </c>
      <c r="J6" s="14">
        <f t="shared" si="0"/>
        <v>0.52</v>
      </c>
      <c r="K6" s="15" t="s">
        <v>60</v>
      </c>
    </row>
    <row r="7" spans="1:11" ht="42.75" customHeight="1" x14ac:dyDescent="0.15">
      <c r="A7" s="8">
        <v>4</v>
      </c>
      <c r="B7" s="9" t="s">
        <v>22</v>
      </c>
      <c r="C7" s="9" t="s">
        <v>47</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0</v>
      </c>
      <c r="J8" s="14">
        <f t="shared" si="0"/>
        <v>0</v>
      </c>
      <c r="K8" s="15" t="s">
        <v>56</v>
      </c>
    </row>
    <row r="9" spans="1:11" ht="40.5" customHeight="1" x14ac:dyDescent="0.15">
      <c r="A9" s="8">
        <v>6</v>
      </c>
      <c r="B9" s="9" t="s">
        <v>26</v>
      </c>
      <c r="C9" s="9" t="s">
        <v>24</v>
      </c>
      <c r="D9" s="9" t="s">
        <v>16</v>
      </c>
      <c r="E9" s="10" t="s">
        <v>14</v>
      </c>
      <c r="F9" s="10" t="s">
        <v>20</v>
      </c>
      <c r="G9" s="10" t="s">
        <v>17</v>
      </c>
      <c r="H9" s="10" t="s">
        <v>18</v>
      </c>
      <c r="I9" s="8">
        <v>0</v>
      </c>
      <c r="J9" s="14">
        <f t="shared" si="0"/>
        <v>0</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2510</v>
      </c>
      <c r="J11" s="14">
        <f t="shared" si="0"/>
        <v>0.83666666666666667</v>
      </c>
      <c r="K11" s="16" t="s">
        <v>54</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57</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4719</v>
      </c>
      <c r="J14" s="18">
        <f>I14/H14</f>
        <v>0.18876000000000001</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2021-11-17T13:41:25Z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