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<sst xmlns="http://schemas.openxmlformats.org/spreadsheetml/2006/main" count="109" uniqueCount="63">
  <si>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</si>
  <si>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</si>
  <si>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</si>
  <si>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</si>
  <si>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</si>
  <si>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</si>
  <si>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</si>
  <si>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</si>
  <si>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</si>
  <si>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</si>
  <si>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</si>
  <si>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</si>
  <si>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</si>
  <si>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</si>
  <si>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</si>
  <si>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</si>
  <si>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</si>
  <si>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</si>
  <si>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</si>
  <si>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</si>
  <si>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</si>
  <si>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</si>
  <si>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</si>
  <si>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</si>
  <si>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</si>
  <si>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</si>
  <si>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</si>
  <si>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</si>
  <si>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</si>
  <si>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</si>
  <si>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</si>
  <si>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</si>
  <si>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</si>
  <si>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</si>
  <si>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</si>
  <si>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</si>
  <si>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</si>
  <si>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</si>
  <si>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</si>
  <si>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</si>
  <si>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</si>
  <si>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</si>
  <si>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</si>
  <si>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</si>
  <si>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</si>
  <si>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</si>
  <si>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</si>
  <si>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</si>
  <si>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</si>
  <si>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</si>
  <si>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</si>
  <si>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</si>
  <si>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</si>
  <si>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</si>
  <si>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</si>
  <si>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</si>
  <si>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</si>
  <si>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抛光生产中，返工持续出货。</t>
    <phoneticPr fontId="7" type="noConversion"/>
  </si>
  <si>
    <t>6F1666  压铸完成1.6万件，本月订单无交货需求。</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</si>
  <si>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</si>
  <si>
    <t>6F2192 品质异常返工交货，压铸修模、试模中,内部赶产。6F2084  抛光完成3000件，待送番禺。</t>
    <phoneticPr fontId="7" type="noConversion"/>
  </si>
  <si>
    <t>6F2186  已接本月后续订单，压铸生产中，19号开始机加，本月需求完成。</t>
    <phoneticPr fontId="7" type="noConversion"/>
  </si>
  <si>
    <t>6F2187  磨抛生产中，预计后天完成，6F2671 手柄头部气孔，修模重新压铸。6F1508 压铸生产完成1.2万件，机加生产中,磨抛生产中。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</si>
</sst>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K12" sqref="K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1824</v>
      </c>
      <c r="J4" s="14">
        <f t="shared" ref="J4:J11" si="0">I4/H4</f>
        <v>0.22800000000000001</v>
      </c>
      <c r="K4" s="15" t="s">
        <v>57</v>
      </c>
    </row>
    <row r="5" spans="1:11" ht="30.75" customHeight="1" x14ac:dyDescent="0.15">
      <c r="A5" s="8">
        <v>2</v>
      </c>
      <c r="B5" s="9" t="s">
        <v>15</v>
      </c>
      <c r="C5" s="9" t="s">
        <v>46</v>
      </c>
      <c r="D5" s="9" t="s">
        <v>16</v>
      </c>
      <c r="E5" s="10" t="s">
        <v>14</v>
      </c>
      <c r="F5" s="10">
        <v>0</v>
      </c>
      <c r="G5" s="10" t="s">
        <v>17</v>
      </c>
      <c r="H5" s="10" t="s">
        <v>18</v>
      </c>
      <c r="I5" s="8">
        <v>0</v>
      </c>
      <c r="J5" s="14">
        <f t="shared" si="0"/>
        <v>0</v>
      </c>
      <c r="K5" s="15" t="s">
        <v>54</v>
      </c>
    </row>
    <row r="6" spans="1:11" ht="36" customHeight="1" x14ac:dyDescent="0.15">
      <c r="A6" s="8">
        <v>3</v>
      </c>
      <c r="B6" s="9" t="s">
        <v>19</v>
      </c>
      <c r="C6" s="9" t="s">
        <v>46</v>
      </c>
      <c r="D6" s="9" t="s">
        <v>16</v>
      </c>
      <c r="E6" s="10" t="s">
        <v>14</v>
      </c>
      <c r="F6" s="10" t="s">
        <v>20</v>
      </c>
      <c r="G6" s="10" t="s">
        <v>21</v>
      </c>
      <c r="H6" s="10">
        <v>3000</v>
      </c>
      <c r="I6" s="8">
        <v>0</v>
      </c>
      <c r="J6" s="14">
        <f t="shared" si="0"/>
        <v>0</v>
      </c>
      <c r="K6" s="15" t="s">
        <v>58</v>
      </c>
    </row>
    <row r="7" spans="1:11" ht="42.75" customHeight="1" x14ac:dyDescent="0.15">
      <c r="A7" s="8">
        <v>4</v>
      </c>
      <c r="B7" s="9" t="s">
        <v>22</v>
      </c>
      <c r="C7" s="9" t="s">
        <v>47</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4540</v>
      </c>
      <c r="J8" s="14">
        <f t="shared" si="0"/>
        <v>1.135</v>
      </c>
      <c r="K8" s="15" t="s">
        <v>61</v>
      </c>
    </row>
    <row r="9" spans="1:11" ht="40.5" customHeight="1" x14ac:dyDescent="0.15">
      <c r="A9" s="8">
        <v>6</v>
      </c>
      <c r="B9" s="9" t="s">
        <v>26</v>
      </c>
      <c r="C9" s="9" t="s">
        <v>24</v>
      </c>
      <c r="D9" s="9" t="s">
        <v>16</v>
      </c>
      <c r="E9" s="10" t="s">
        <v>14</v>
      </c>
      <c r="F9" s="10" t="s">
        <v>20</v>
      </c>
      <c r="G9" s="10" t="s">
        <v>17</v>
      </c>
      <c r="H9" s="10" t="s">
        <v>18</v>
      </c>
      <c r="I9" s="8">
        <v>0</v>
      </c>
      <c r="J9" s="14">
        <f t="shared" si="0"/>
        <v>0</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56</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55</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6364</v>
      </c>
      <c r="J14" s="18">
        <f>I14/H14</f>
        <v>0.25456000000000001</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2021-11-25T12:46:39Z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