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15" windowHeight="741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C5" i="3" s="1"/>
  <c r="A4" i="2"/>
  <c r="Z3" i="2"/>
  <c r="D3" i="2"/>
  <c r="D17" i="3" s="1"/>
  <c r="A3" i="2"/>
  <c r="Z2" i="2"/>
  <c r="D2" i="2"/>
  <c r="C15" i="3" s="1"/>
  <c r="E15" i="3" s="1"/>
  <c r="F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D15" i="3"/>
  <c r="D11" i="3"/>
  <c r="D7" i="3"/>
  <c r="D3" i="3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C9" i="3" l="1"/>
  <c r="D13" i="3"/>
  <c r="C13" i="3"/>
  <c r="C17" i="3"/>
  <c r="E17" i="3" s="1"/>
  <c r="F17" i="3" s="1"/>
  <c r="D5" i="3"/>
  <c r="D9" i="3"/>
  <c r="D19" i="3" s="1"/>
  <c r="C3" i="3"/>
  <c r="C7" i="3"/>
  <c r="E7" i="3" s="1"/>
  <c r="F7" i="3" s="1"/>
  <c r="H7" i="3" s="1"/>
  <c r="C11" i="3"/>
  <c r="E11" i="3" s="1"/>
  <c r="F11" i="3" s="1"/>
  <c r="G11" i="3" s="1"/>
  <c r="G7" i="3"/>
  <c r="E3" i="3"/>
  <c r="H15" i="3"/>
  <c r="G15" i="3"/>
  <c r="E5" i="3"/>
  <c r="F5" i="3" s="1"/>
  <c r="H17" i="3"/>
  <c r="G17" i="3"/>
  <c r="H11" i="3" l="1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E19" i="3"/>
  <c r="AM7" i="3"/>
  <c r="AI7" i="3"/>
  <c r="AE7" i="3"/>
  <c r="AA7" i="3"/>
  <c r="W7" i="3"/>
  <c r="S7" i="3"/>
  <c r="O7" i="3"/>
  <c r="K7" i="3"/>
  <c r="AK7" i="3"/>
  <c r="AF7" i="3"/>
  <c r="Z7" i="3"/>
  <c r="U7" i="3"/>
  <c r="P7" i="3"/>
  <c r="J7" i="3"/>
  <c r="AH7" i="3"/>
  <c r="AC7" i="3"/>
  <c r="X7" i="3"/>
  <c r="R7" i="3"/>
  <c r="M7" i="3"/>
  <c r="AL7" i="3"/>
  <c r="AG7" i="3"/>
  <c r="AB7" i="3"/>
  <c r="V7" i="3"/>
  <c r="Y7" i="3"/>
  <c r="L7" i="3"/>
  <c r="AJ7" i="3"/>
  <c r="Q7" i="3"/>
  <c r="AD7" i="3"/>
  <c r="N7" i="3"/>
  <c r="T7" i="3"/>
  <c r="H9" i="3" l="1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Y19" i="3" l="1"/>
  <c r="J19" i="3"/>
  <c r="AE9" i="3"/>
  <c r="AE19" i="3" s="1"/>
  <c r="O9" i="3"/>
  <c r="AB9" i="3"/>
  <c r="AB19" i="3" s="1"/>
  <c r="AK9" i="3"/>
  <c r="P9" i="3"/>
  <c r="P19" i="3" s="1"/>
  <c r="Y9" i="3"/>
  <c r="AC9" i="3"/>
  <c r="AM9" i="3"/>
  <c r="W9" i="3"/>
  <c r="W19" i="3" s="1"/>
  <c r="AL9" i="3"/>
  <c r="Q9" i="3"/>
  <c r="Q19" i="3" s="1"/>
  <c r="AJ9" i="3"/>
  <c r="N9" i="3"/>
  <c r="N19" i="3" s="1"/>
  <c r="R9" i="3"/>
  <c r="R19" i="3" s="1"/>
  <c r="AI9" i="3"/>
  <c r="S9" i="3"/>
  <c r="L9" i="3"/>
  <c r="L19" i="3" s="1"/>
  <c r="U9" i="3"/>
  <c r="U19" i="3" s="1"/>
  <c r="AD9" i="3"/>
  <c r="AD19" i="3" s="1"/>
  <c r="AH9" i="3"/>
  <c r="AA9" i="3"/>
  <c r="K9" i="3"/>
  <c r="K19" i="3" s="1"/>
  <c r="V9" i="3"/>
  <c r="V19" i="3" s="1"/>
  <c r="AF9" i="3"/>
  <c r="AF19" i="3" s="1"/>
  <c r="J9" i="3"/>
  <c r="T9" i="3"/>
  <c r="X9" i="3"/>
  <c r="X19" i="3" s="1"/>
  <c r="Z9" i="3"/>
  <c r="AG9" i="3"/>
  <c r="AG19" i="3" s="1"/>
  <c r="M9" i="3"/>
  <c r="M19" i="3" s="1"/>
  <c r="AC19" i="3"/>
  <c r="AI19" i="3"/>
  <c r="AK19" i="3"/>
  <c r="T19" i="3"/>
  <c r="AE13" i="3"/>
  <c r="O13" i="3"/>
  <c r="O19" i="3" s="1"/>
  <c r="Y13" i="3"/>
  <c r="AC13" i="3"/>
  <c r="AL13" i="3"/>
  <c r="AL19" i="3" s="1"/>
  <c r="Q13" i="3"/>
  <c r="Z13" i="3"/>
  <c r="Z19" i="3" s="1"/>
  <c r="AA13" i="3"/>
  <c r="AA19" i="3" s="1"/>
  <c r="K13" i="3"/>
  <c r="T13" i="3"/>
  <c r="X13" i="3"/>
  <c r="AG13" i="3"/>
  <c r="L13" i="3"/>
  <c r="U13" i="3"/>
  <c r="W13" i="3"/>
  <c r="AJ13" i="3"/>
  <c r="AJ19" i="3" s="1"/>
  <c r="R13" i="3"/>
  <c r="AB13" i="3"/>
  <c r="P13" i="3"/>
  <c r="AI13" i="3"/>
  <c r="S13" i="3"/>
  <c r="S19" i="3" s="1"/>
  <c r="AH13" i="3"/>
  <c r="AH19" i="3" s="1"/>
  <c r="M13" i="3"/>
  <c r="AF13" i="3"/>
  <c r="J13" i="3"/>
  <c r="AM13" i="3"/>
  <c r="AM19" i="3" s="1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</calcChain>
</file>

<file path=xl/sharedStrings.xml><?xml version="1.0" encoding="utf-8"?>
<sst xmlns="http://schemas.openxmlformats.org/spreadsheetml/2006/main" count="3664" uniqueCount="111">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</sst>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J23" sqref="J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44197</v>
      </c>
      <c r="K2" s="24">
        <f t="shared" ref="K2:AM2" si="0">J2+1</f>
        <v>44198</v>
      </c>
      <c r="L2" s="24">
        <f t="shared" si="0"/>
        <v>44199</v>
      </c>
      <c r="M2" s="24">
        <f t="shared" si="0"/>
        <v>44200</v>
      </c>
      <c r="N2" s="24">
        <f t="shared" si="0"/>
        <v>44201</v>
      </c>
      <c r="O2" s="24">
        <f t="shared" si="0"/>
        <v>44202</v>
      </c>
      <c r="P2" s="24">
        <f t="shared" si="0"/>
        <v>44203</v>
      </c>
      <c r="Q2" s="24">
        <f t="shared" si="0"/>
        <v>44204</v>
      </c>
      <c r="R2" s="24">
        <f t="shared" si="0"/>
        <v>44205</v>
      </c>
      <c r="S2" s="24">
        <f t="shared" si="0"/>
        <v>44206</v>
      </c>
      <c r="T2" s="24">
        <f t="shared" si="0"/>
        <v>44207</v>
      </c>
      <c r="U2" s="24">
        <f t="shared" si="0"/>
        <v>44208</v>
      </c>
      <c r="V2" s="24">
        <f t="shared" si="0"/>
        <v>44209</v>
      </c>
      <c r="W2" s="24">
        <f t="shared" si="0"/>
        <v>44210</v>
      </c>
      <c r="X2" s="24">
        <f t="shared" si="0"/>
        <v>44211</v>
      </c>
      <c r="Y2" s="24">
        <f t="shared" si="0"/>
        <v>44212</v>
      </c>
      <c r="Z2" s="24">
        <f t="shared" si="0"/>
        <v>44213</v>
      </c>
      <c r="AA2" s="24">
        <f t="shared" si="0"/>
        <v>44214</v>
      </c>
      <c r="AB2" s="24">
        <f t="shared" si="0"/>
        <v>44215</v>
      </c>
      <c r="AC2" s="24">
        <f t="shared" si="0"/>
        <v>44216</v>
      </c>
      <c r="AD2" s="24">
        <f t="shared" si="0"/>
        <v>44217</v>
      </c>
      <c r="AE2" s="24">
        <f t="shared" si="0"/>
        <v>44218</v>
      </c>
      <c r="AF2" s="24">
        <f t="shared" si="0"/>
        <v>44219</v>
      </c>
      <c r="AG2" s="24">
        <f t="shared" si="0"/>
        <v>44220</v>
      </c>
      <c r="AH2" s="24">
        <f t="shared" si="0"/>
        <v>44221</v>
      </c>
      <c r="AI2" s="24">
        <f t="shared" si="0"/>
        <v>44222</v>
      </c>
      <c r="AJ2" s="24">
        <f t="shared" si="0"/>
        <v>44223</v>
      </c>
      <c r="AK2" s="24">
        <f t="shared" si="0"/>
        <v>44224</v>
      </c>
      <c r="AL2" s="24">
        <f t="shared" si="0"/>
        <v>44225</v>
      </c>
      <c r="AM2" s="24">
        <f t="shared" si="0"/>
        <v>44226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5">
        <f t="shared" ref="J3:L3" si="1">$G3</f>
        <v>0</v>
      </c>
      <c r="K3" s="25">
        <f t="shared" si="1"/>
        <v>0</v>
      </c>
      <c r="L3" s="25">
        <f t="shared" si="1"/>
        <v>0</v>
      </c>
      <c r="M3" s="25">
        <f t="shared" ref="M3:AM3" si="2">$G3</f>
        <v>0</v>
      </c>
      <c r="N3" s="25">
        <f t="shared" si="2"/>
        <v>0</v>
      </c>
      <c r="O3" s="25">
        <f t="shared" si="2"/>
        <v>0</v>
      </c>
      <c r="P3" s="25">
        <f t="shared" si="2"/>
        <v>0</v>
      </c>
      <c r="Q3" s="25">
        <f t="shared" si="2"/>
        <v>0</v>
      </c>
      <c r="R3" s="25">
        <f t="shared" si="2"/>
        <v>0</v>
      </c>
      <c r="S3" s="25">
        <f t="shared" si="2"/>
        <v>0</v>
      </c>
      <c r="T3" s="25">
        <f t="shared" si="2"/>
        <v>0</v>
      </c>
      <c r="U3" s="25">
        <f t="shared" si="2"/>
        <v>0</v>
      </c>
      <c r="V3" s="25">
        <f t="shared" si="2"/>
        <v>0</v>
      </c>
      <c r="W3" s="25">
        <f t="shared" si="2"/>
        <v>0</v>
      </c>
      <c r="X3" s="25">
        <f t="shared" si="2"/>
        <v>0</v>
      </c>
      <c r="Y3" s="25">
        <f t="shared" si="2"/>
        <v>0</v>
      </c>
      <c r="Z3" s="25">
        <f t="shared" si="2"/>
        <v>0</v>
      </c>
      <c r="AA3" s="25">
        <f t="shared" si="2"/>
        <v>0</v>
      </c>
      <c r="AB3" s="25">
        <f t="shared" si="2"/>
        <v>0</v>
      </c>
      <c r="AC3" s="25">
        <f t="shared" si="2"/>
        <v>0</v>
      </c>
      <c r="AD3" s="25">
        <f t="shared" si="2"/>
        <v>0</v>
      </c>
      <c r="AE3" s="25">
        <f t="shared" si="2"/>
        <v>0</v>
      </c>
      <c r="AF3" s="25">
        <f t="shared" si="2"/>
        <v>0</v>
      </c>
      <c r="AG3" s="25">
        <f t="shared" si="2"/>
        <v>0</v>
      </c>
      <c r="AH3" s="25">
        <f t="shared" si="2"/>
        <v>0</v>
      </c>
      <c r="AI3" s="25">
        <f t="shared" si="2"/>
        <v>0</v>
      </c>
      <c r="AJ3" s="25">
        <f t="shared" si="2"/>
        <v>0</v>
      </c>
      <c r="AK3" s="25">
        <f t="shared" si="2"/>
        <v>0</v>
      </c>
      <c r="AL3" s="25">
        <f t="shared" si="2"/>
        <v>0</v>
      </c>
      <c r="AM3" s="25">
        <f t="shared" si="2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48698</v>
      </c>
      <c r="G5" s="33">
        <f>INT(F5/27)</f>
        <v>1803</v>
      </c>
      <c r="H5" s="28">
        <f>IFERROR(1-F5/E5,"0.0%")</f>
        <v>0</v>
      </c>
      <c r="I5" s="21" t="s">
        <v>16</v>
      </c>
      <c r="J5" s="25">
        <f t="shared" ref="J5:AM5" si="3">$G5</f>
        <v>1803</v>
      </c>
      <c r="K5" s="25">
        <f t="shared" si="3"/>
        <v>1803</v>
      </c>
      <c r="L5" s="25">
        <f t="shared" si="3"/>
        <v>1803</v>
      </c>
      <c r="M5" s="25">
        <f t="shared" si="3"/>
        <v>1803</v>
      </c>
      <c r="N5" s="25">
        <f t="shared" si="3"/>
        <v>1803</v>
      </c>
      <c r="O5" s="25">
        <f t="shared" si="3"/>
        <v>1803</v>
      </c>
      <c r="P5" s="25">
        <f t="shared" si="3"/>
        <v>1803</v>
      </c>
      <c r="Q5" s="25">
        <f t="shared" si="3"/>
        <v>1803</v>
      </c>
      <c r="R5" s="25">
        <f t="shared" si="3"/>
        <v>1803</v>
      </c>
      <c r="S5" s="25">
        <f t="shared" si="3"/>
        <v>1803</v>
      </c>
      <c r="T5" s="25">
        <f t="shared" si="3"/>
        <v>1803</v>
      </c>
      <c r="U5" s="25">
        <f t="shared" si="3"/>
        <v>1803</v>
      </c>
      <c r="V5" s="25">
        <f t="shared" si="3"/>
        <v>1803</v>
      </c>
      <c r="W5" s="25">
        <f t="shared" si="3"/>
        <v>1803</v>
      </c>
      <c r="X5" s="25">
        <f t="shared" si="3"/>
        <v>1803</v>
      </c>
      <c r="Y5" s="25">
        <f t="shared" si="3"/>
        <v>1803</v>
      </c>
      <c r="Z5" s="25">
        <f t="shared" si="3"/>
        <v>1803</v>
      </c>
      <c r="AA5" s="25">
        <f t="shared" si="3"/>
        <v>1803</v>
      </c>
      <c r="AB5" s="25">
        <f t="shared" si="3"/>
        <v>1803</v>
      </c>
      <c r="AC5" s="25">
        <f t="shared" si="3"/>
        <v>1803</v>
      </c>
      <c r="AD5" s="25">
        <f t="shared" si="3"/>
        <v>1803</v>
      </c>
      <c r="AE5" s="25">
        <f t="shared" si="3"/>
        <v>1803</v>
      </c>
      <c r="AF5" s="25">
        <f t="shared" si="3"/>
        <v>1803</v>
      </c>
      <c r="AG5" s="25">
        <f t="shared" si="3"/>
        <v>1803</v>
      </c>
      <c r="AH5" s="25">
        <f t="shared" si="3"/>
        <v>1803</v>
      </c>
      <c r="AI5" s="25">
        <f t="shared" si="3"/>
        <v>1803</v>
      </c>
      <c r="AJ5" s="25">
        <f t="shared" si="3"/>
        <v>1803</v>
      </c>
      <c r="AK5" s="25">
        <f t="shared" si="3"/>
        <v>1803</v>
      </c>
      <c r="AL5" s="25">
        <f t="shared" si="3"/>
        <v>1803</v>
      </c>
      <c r="AM5" s="25">
        <f t="shared" si="3"/>
        <v>1803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53384</v>
      </c>
      <c r="G7" s="33">
        <f>INT(F7/27)</f>
        <v>1977</v>
      </c>
      <c r="H7" s="28">
        <f>IFERROR(1-F7/E7,"0.0%")</f>
        <v>0</v>
      </c>
      <c r="I7" s="21" t="s">
        <v>16</v>
      </c>
      <c r="J7" s="25">
        <f t="shared" ref="J7:AM7" si="4">$G7</f>
        <v>1977</v>
      </c>
      <c r="K7" s="25">
        <f t="shared" si="4"/>
        <v>1977</v>
      </c>
      <c r="L7" s="25">
        <f t="shared" si="4"/>
        <v>1977</v>
      </c>
      <c r="M7" s="25">
        <f t="shared" si="4"/>
        <v>1977</v>
      </c>
      <c r="N7" s="25">
        <f t="shared" si="4"/>
        <v>1977</v>
      </c>
      <c r="O7" s="25">
        <f t="shared" si="4"/>
        <v>1977</v>
      </c>
      <c r="P7" s="25">
        <f t="shared" si="4"/>
        <v>1977</v>
      </c>
      <c r="Q7" s="25">
        <f t="shared" si="4"/>
        <v>1977</v>
      </c>
      <c r="R7" s="25">
        <f t="shared" si="4"/>
        <v>1977</v>
      </c>
      <c r="S7" s="25">
        <f t="shared" si="4"/>
        <v>1977</v>
      </c>
      <c r="T7" s="25">
        <f t="shared" si="4"/>
        <v>1977</v>
      </c>
      <c r="U7" s="25">
        <f t="shared" si="4"/>
        <v>1977</v>
      </c>
      <c r="V7" s="25">
        <f t="shared" si="4"/>
        <v>1977</v>
      </c>
      <c r="W7" s="25">
        <f t="shared" si="4"/>
        <v>1977</v>
      </c>
      <c r="X7" s="25">
        <f t="shared" si="4"/>
        <v>1977</v>
      </c>
      <c r="Y7" s="25">
        <f t="shared" si="4"/>
        <v>1977</v>
      </c>
      <c r="Z7" s="25">
        <f t="shared" si="4"/>
        <v>1977</v>
      </c>
      <c r="AA7" s="25">
        <f t="shared" si="4"/>
        <v>1977</v>
      </c>
      <c r="AB7" s="25">
        <f t="shared" si="4"/>
        <v>1977</v>
      </c>
      <c r="AC7" s="25">
        <f t="shared" si="4"/>
        <v>1977</v>
      </c>
      <c r="AD7" s="25">
        <f t="shared" si="4"/>
        <v>1977</v>
      </c>
      <c r="AE7" s="25">
        <f t="shared" si="4"/>
        <v>1977</v>
      </c>
      <c r="AF7" s="25">
        <f t="shared" si="4"/>
        <v>1977</v>
      </c>
      <c r="AG7" s="25">
        <f t="shared" si="4"/>
        <v>1977</v>
      </c>
      <c r="AH7" s="25">
        <f t="shared" si="4"/>
        <v>1977</v>
      </c>
      <c r="AI7" s="25">
        <f t="shared" si="4"/>
        <v>1977</v>
      </c>
      <c r="AJ7" s="25">
        <f t="shared" si="4"/>
        <v>1977</v>
      </c>
      <c r="AK7" s="25">
        <f t="shared" si="4"/>
        <v>1977</v>
      </c>
      <c r="AL7" s="25">
        <f t="shared" si="4"/>
        <v>1977</v>
      </c>
      <c r="AM7" s="25">
        <f t="shared" si="4"/>
        <v>1977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50695</v>
      </c>
      <c r="G9" s="33">
        <f>INT(F9/27)</f>
        <v>1877</v>
      </c>
      <c r="H9" s="28">
        <f>IFERROR(1-F9/E9,"0.0%")</f>
        <v>0</v>
      </c>
      <c r="I9" s="21" t="s">
        <v>16</v>
      </c>
      <c r="J9" s="25">
        <f t="shared" ref="J9:AM9" si="5">$G9</f>
        <v>1877</v>
      </c>
      <c r="K9" s="25">
        <f t="shared" si="5"/>
        <v>1877</v>
      </c>
      <c r="L9" s="25">
        <f t="shared" si="5"/>
        <v>1877</v>
      </c>
      <c r="M9" s="25">
        <f t="shared" si="5"/>
        <v>1877</v>
      </c>
      <c r="N9" s="25">
        <f t="shared" si="5"/>
        <v>1877</v>
      </c>
      <c r="O9" s="25">
        <f t="shared" si="5"/>
        <v>1877</v>
      </c>
      <c r="P9" s="25">
        <f t="shared" si="5"/>
        <v>1877</v>
      </c>
      <c r="Q9" s="25">
        <f t="shared" si="5"/>
        <v>1877</v>
      </c>
      <c r="R9" s="25">
        <f t="shared" si="5"/>
        <v>1877</v>
      </c>
      <c r="S9" s="25">
        <f t="shared" si="5"/>
        <v>1877</v>
      </c>
      <c r="T9" s="25">
        <f t="shared" si="5"/>
        <v>1877</v>
      </c>
      <c r="U9" s="25">
        <f t="shared" si="5"/>
        <v>1877</v>
      </c>
      <c r="V9" s="25">
        <f t="shared" si="5"/>
        <v>1877</v>
      </c>
      <c r="W9" s="25">
        <f t="shared" si="5"/>
        <v>1877</v>
      </c>
      <c r="X9" s="25">
        <f t="shared" si="5"/>
        <v>1877</v>
      </c>
      <c r="Y9" s="25">
        <f t="shared" si="5"/>
        <v>1877</v>
      </c>
      <c r="Z9" s="25">
        <f t="shared" si="5"/>
        <v>1877</v>
      </c>
      <c r="AA9" s="25">
        <f t="shared" si="5"/>
        <v>1877</v>
      </c>
      <c r="AB9" s="25">
        <f t="shared" si="5"/>
        <v>1877</v>
      </c>
      <c r="AC9" s="25">
        <f t="shared" si="5"/>
        <v>1877</v>
      </c>
      <c r="AD9" s="25">
        <f t="shared" si="5"/>
        <v>1877</v>
      </c>
      <c r="AE9" s="25">
        <f t="shared" si="5"/>
        <v>1877</v>
      </c>
      <c r="AF9" s="25">
        <f t="shared" si="5"/>
        <v>1877</v>
      </c>
      <c r="AG9" s="25">
        <f t="shared" si="5"/>
        <v>1877</v>
      </c>
      <c r="AH9" s="25">
        <f t="shared" si="5"/>
        <v>1877</v>
      </c>
      <c r="AI9" s="25">
        <f t="shared" si="5"/>
        <v>1877</v>
      </c>
      <c r="AJ9" s="25">
        <f t="shared" si="5"/>
        <v>1877</v>
      </c>
      <c r="AK9" s="25">
        <f t="shared" si="5"/>
        <v>1877</v>
      </c>
      <c r="AL9" s="25">
        <f t="shared" si="5"/>
        <v>1877</v>
      </c>
      <c r="AM9" s="25">
        <f t="shared" si="5"/>
        <v>1877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115482</v>
      </c>
      <c r="G11" s="33">
        <f>INT(F11/27)</f>
        <v>4277</v>
      </c>
      <c r="H11" s="28">
        <f t="shared" ref="H11:H13" si="6">IFERROR(1-F11/E11,"0.0%")</f>
        <v>0</v>
      </c>
      <c r="I11" s="21" t="s">
        <v>16</v>
      </c>
      <c r="J11" s="25">
        <f t="shared" ref="J11:AM11" si="7">$G11</f>
        <v>4277</v>
      </c>
      <c r="K11" s="25">
        <f t="shared" si="7"/>
        <v>4277</v>
      </c>
      <c r="L11" s="25">
        <f t="shared" si="7"/>
        <v>4277</v>
      </c>
      <c r="M11" s="25">
        <f t="shared" si="7"/>
        <v>4277</v>
      </c>
      <c r="N11" s="25">
        <f t="shared" si="7"/>
        <v>4277</v>
      </c>
      <c r="O11" s="25">
        <f t="shared" si="7"/>
        <v>4277</v>
      </c>
      <c r="P11" s="25">
        <f t="shared" si="7"/>
        <v>4277</v>
      </c>
      <c r="Q11" s="25">
        <f t="shared" si="7"/>
        <v>4277</v>
      </c>
      <c r="R11" s="25">
        <f t="shared" si="7"/>
        <v>4277</v>
      </c>
      <c r="S11" s="25">
        <f t="shared" si="7"/>
        <v>4277</v>
      </c>
      <c r="T11" s="25">
        <f t="shared" si="7"/>
        <v>4277</v>
      </c>
      <c r="U11" s="25">
        <f t="shared" si="7"/>
        <v>4277</v>
      </c>
      <c r="V11" s="25">
        <f t="shared" si="7"/>
        <v>4277</v>
      </c>
      <c r="W11" s="25">
        <f t="shared" si="7"/>
        <v>4277</v>
      </c>
      <c r="X11" s="25">
        <f t="shared" si="7"/>
        <v>4277</v>
      </c>
      <c r="Y11" s="25">
        <f t="shared" si="7"/>
        <v>4277</v>
      </c>
      <c r="Z11" s="25">
        <f t="shared" si="7"/>
        <v>4277</v>
      </c>
      <c r="AA11" s="25">
        <f t="shared" si="7"/>
        <v>4277</v>
      </c>
      <c r="AB11" s="25">
        <f t="shared" si="7"/>
        <v>4277</v>
      </c>
      <c r="AC11" s="25">
        <f t="shared" si="7"/>
        <v>4277</v>
      </c>
      <c r="AD11" s="25">
        <f t="shared" si="7"/>
        <v>4277</v>
      </c>
      <c r="AE11" s="25">
        <f t="shared" si="7"/>
        <v>4277</v>
      </c>
      <c r="AF11" s="25">
        <f t="shared" si="7"/>
        <v>4277</v>
      </c>
      <c r="AG11" s="25">
        <f t="shared" si="7"/>
        <v>4277</v>
      </c>
      <c r="AH11" s="25">
        <f t="shared" si="7"/>
        <v>4277</v>
      </c>
      <c r="AI11" s="25">
        <f t="shared" si="7"/>
        <v>4277</v>
      </c>
      <c r="AJ11" s="25">
        <f t="shared" si="7"/>
        <v>4277</v>
      </c>
      <c r="AK11" s="25">
        <f t="shared" si="7"/>
        <v>4277</v>
      </c>
      <c r="AL11" s="25">
        <f t="shared" si="7"/>
        <v>4277</v>
      </c>
      <c r="AM11" s="25">
        <f t="shared" si="7"/>
        <v>4277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21357</v>
      </c>
      <c r="G13" s="33">
        <f>INT(F13/27)</f>
        <v>791</v>
      </c>
      <c r="H13" s="28">
        <f t="shared" si="6"/>
        <v>0</v>
      </c>
      <c r="I13" s="21" t="s">
        <v>16</v>
      </c>
      <c r="J13" s="25">
        <f t="shared" ref="J13:AM13" si="8">$G13</f>
        <v>791</v>
      </c>
      <c r="K13" s="25">
        <f t="shared" si="8"/>
        <v>791</v>
      </c>
      <c r="L13" s="25">
        <f t="shared" si="8"/>
        <v>791</v>
      </c>
      <c r="M13" s="25">
        <f t="shared" si="8"/>
        <v>791</v>
      </c>
      <c r="N13" s="25">
        <f t="shared" si="8"/>
        <v>791</v>
      </c>
      <c r="O13" s="25">
        <f t="shared" si="8"/>
        <v>791</v>
      </c>
      <c r="P13" s="25">
        <f t="shared" si="8"/>
        <v>791</v>
      </c>
      <c r="Q13" s="25">
        <f t="shared" si="8"/>
        <v>791</v>
      </c>
      <c r="R13" s="25">
        <f t="shared" si="8"/>
        <v>791</v>
      </c>
      <c r="S13" s="25">
        <f t="shared" si="8"/>
        <v>791</v>
      </c>
      <c r="T13" s="25">
        <f t="shared" si="8"/>
        <v>791</v>
      </c>
      <c r="U13" s="25">
        <f t="shared" si="8"/>
        <v>791</v>
      </c>
      <c r="V13" s="25">
        <f t="shared" si="8"/>
        <v>791</v>
      </c>
      <c r="W13" s="25">
        <f t="shared" si="8"/>
        <v>791</v>
      </c>
      <c r="X13" s="25">
        <f t="shared" si="8"/>
        <v>791</v>
      </c>
      <c r="Y13" s="25">
        <f t="shared" si="8"/>
        <v>791</v>
      </c>
      <c r="Z13" s="25">
        <f t="shared" si="8"/>
        <v>791</v>
      </c>
      <c r="AA13" s="25">
        <f t="shared" si="8"/>
        <v>791</v>
      </c>
      <c r="AB13" s="25">
        <f t="shared" si="8"/>
        <v>791</v>
      </c>
      <c r="AC13" s="25">
        <f t="shared" si="8"/>
        <v>791</v>
      </c>
      <c r="AD13" s="25">
        <f t="shared" si="8"/>
        <v>791</v>
      </c>
      <c r="AE13" s="25">
        <f t="shared" si="8"/>
        <v>791</v>
      </c>
      <c r="AF13" s="25">
        <f t="shared" si="8"/>
        <v>791</v>
      </c>
      <c r="AG13" s="25">
        <f t="shared" si="8"/>
        <v>791</v>
      </c>
      <c r="AH13" s="25">
        <f t="shared" si="8"/>
        <v>791</v>
      </c>
      <c r="AI13" s="25">
        <f t="shared" si="8"/>
        <v>791</v>
      </c>
      <c r="AJ13" s="25">
        <f t="shared" si="8"/>
        <v>791</v>
      </c>
      <c r="AK13" s="25">
        <f t="shared" si="8"/>
        <v>791</v>
      </c>
      <c r="AL13" s="25">
        <f t="shared" si="8"/>
        <v>791</v>
      </c>
      <c r="AM13" s="25">
        <f t="shared" si="8"/>
        <v>791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22228</v>
      </c>
      <c r="G15" s="33">
        <f>INT(F15/27)</f>
        <v>823</v>
      </c>
      <c r="H15" s="28">
        <f>IFERROR(1-F15/E15,"0.0%")</f>
        <v>0</v>
      </c>
      <c r="I15" s="21" t="s">
        <v>16</v>
      </c>
      <c r="J15" s="25">
        <f t="shared" ref="J15:AM15" si="9">$G15</f>
        <v>823</v>
      </c>
      <c r="K15" s="25">
        <f t="shared" si="9"/>
        <v>823</v>
      </c>
      <c r="L15" s="25">
        <f t="shared" si="9"/>
        <v>823</v>
      </c>
      <c r="M15" s="25">
        <f t="shared" si="9"/>
        <v>823</v>
      </c>
      <c r="N15" s="25">
        <f t="shared" si="9"/>
        <v>823</v>
      </c>
      <c r="O15" s="25">
        <f t="shared" si="9"/>
        <v>823</v>
      </c>
      <c r="P15" s="25">
        <f t="shared" si="9"/>
        <v>823</v>
      </c>
      <c r="Q15" s="25">
        <f t="shared" si="9"/>
        <v>823</v>
      </c>
      <c r="R15" s="25">
        <f t="shared" si="9"/>
        <v>823</v>
      </c>
      <c r="S15" s="25">
        <f t="shared" si="9"/>
        <v>823</v>
      </c>
      <c r="T15" s="25">
        <f t="shared" si="9"/>
        <v>823</v>
      </c>
      <c r="U15" s="25">
        <f t="shared" si="9"/>
        <v>823</v>
      </c>
      <c r="V15" s="25">
        <f t="shared" si="9"/>
        <v>823</v>
      </c>
      <c r="W15" s="25">
        <f t="shared" si="9"/>
        <v>823</v>
      </c>
      <c r="X15" s="25">
        <f t="shared" si="9"/>
        <v>823</v>
      </c>
      <c r="Y15" s="25">
        <f t="shared" si="9"/>
        <v>823</v>
      </c>
      <c r="Z15" s="25">
        <f t="shared" si="9"/>
        <v>823</v>
      </c>
      <c r="AA15" s="25">
        <f t="shared" si="9"/>
        <v>823</v>
      </c>
      <c r="AB15" s="25">
        <f t="shared" si="9"/>
        <v>823</v>
      </c>
      <c r="AC15" s="25">
        <f t="shared" si="9"/>
        <v>823</v>
      </c>
      <c r="AD15" s="25">
        <f t="shared" si="9"/>
        <v>823</v>
      </c>
      <c r="AE15" s="25">
        <f t="shared" si="9"/>
        <v>823</v>
      </c>
      <c r="AF15" s="25">
        <f t="shared" si="9"/>
        <v>823</v>
      </c>
      <c r="AG15" s="25">
        <f t="shared" si="9"/>
        <v>823</v>
      </c>
      <c r="AH15" s="25">
        <f t="shared" si="9"/>
        <v>823</v>
      </c>
      <c r="AI15" s="25">
        <f t="shared" si="9"/>
        <v>823</v>
      </c>
      <c r="AJ15" s="25">
        <f t="shared" si="9"/>
        <v>823</v>
      </c>
      <c r="AK15" s="25">
        <f t="shared" si="9"/>
        <v>823</v>
      </c>
      <c r="AL15" s="25">
        <f t="shared" si="9"/>
        <v>823</v>
      </c>
      <c r="AM15" s="25">
        <f t="shared" si="9"/>
        <v>823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15480</v>
      </c>
      <c r="G17" s="33">
        <f>INT(F17/27)</f>
        <v>573</v>
      </c>
      <c r="H17" s="28">
        <f>IFERROR(1-F17/E17,"0.0%")</f>
        <v>0</v>
      </c>
      <c r="I17" s="21" t="s">
        <v>16</v>
      </c>
      <c r="J17" s="25">
        <f t="shared" ref="J17:AM17" si="10">$G17</f>
        <v>573</v>
      </c>
      <c r="K17" s="25">
        <f t="shared" si="10"/>
        <v>573</v>
      </c>
      <c r="L17" s="25">
        <f t="shared" si="10"/>
        <v>573</v>
      </c>
      <c r="M17" s="25">
        <f t="shared" si="10"/>
        <v>573</v>
      </c>
      <c r="N17" s="25">
        <f t="shared" si="10"/>
        <v>573</v>
      </c>
      <c r="O17" s="25">
        <f t="shared" si="10"/>
        <v>573</v>
      </c>
      <c r="P17" s="25">
        <f t="shared" si="10"/>
        <v>573</v>
      </c>
      <c r="Q17" s="25">
        <f t="shared" si="10"/>
        <v>573</v>
      </c>
      <c r="R17" s="25">
        <f t="shared" si="10"/>
        <v>573</v>
      </c>
      <c r="S17" s="25">
        <f t="shared" si="10"/>
        <v>573</v>
      </c>
      <c r="T17" s="25">
        <f t="shared" si="10"/>
        <v>573</v>
      </c>
      <c r="U17" s="25">
        <f t="shared" si="10"/>
        <v>573</v>
      </c>
      <c r="V17" s="25">
        <f t="shared" si="10"/>
        <v>573</v>
      </c>
      <c r="W17" s="25">
        <f t="shared" si="10"/>
        <v>573</v>
      </c>
      <c r="X17" s="25">
        <f t="shared" si="10"/>
        <v>573</v>
      </c>
      <c r="Y17" s="25">
        <f t="shared" si="10"/>
        <v>573</v>
      </c>
      <c r="Z17" s="25">
        <f t="shared" si="10"/>
        <v>573</v>
      </c>
      <c r="AA17" s="25">
        <f t="shared" si="10"/>
        <v>573</v>
      </c>
      <c r="AB17" s="25">
        <f t="shared" si="10"/>
        <v>573</v>
      </c>
      <c r="AC17" s="25">
        <f t="shared" si="10"/>
        <v>573</v>
      </c>
      <c r="AD17" s="25">
        <f t="shared" si="10"/>
        <v>573</v>
      </c>
      <c r="AE17" s="25">
        <f t="shared" si="10"/>
        <v>573</v>
      </c>
      <c r="AF17" s="25">
        <f t="shared" si="10"/>
        <v>573</v>
      </c>
      <c r="AG17" s="25">
        <f t="shared" si="10"/>
        <v>573</v>
      </c>
      <c r="AH17" s="25">
        <f t="shared" si="10"/>
        <v>573</v>
      </c>
      <c r="AI17" s="25">
        <f t="shared" si="10"/>
        <v>573</v>
      </c>
      <c r="AJ17" s="25">
        <f t="shared" si="10"/>
        <v>573</v>
      </c>
      <c r="AK17" s="25">
        <f t="shared" si="10"/>
        <v>573</v>
      </c>
      <c r="AL17" s="25">
        <f t="shared" si="10"/>
        <v>573</v>
      </c>
      <c r="AM17" s="25">
        <f t="shared" si="10"/>
        <v>573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327324</v>
      </c>
      <c r="G19" s="33">
        <f>SUM(G3:G18)</f>
        <v>12121</v>
      </c>
      <c r="H19" s="28">
        <f>IFERROR(1-F19/E19,"")</f>
        <v>0</v>
      </c>
      <c r="I19" s="21" t="s">
        <v>16</v>
      </c>
      <c r="J19" s="25">
        <f t="shared" ref="J19:AM19" si="11">SUMIFS(J3:J18,$I$3:$I$18,$I$19)</f>
        <v>12121</v>
      </c>
      <c r="K19" s="25">
        <f t="shared" si="11"/>
        <v>12121</v>
      </c>
      <c r="L19" s="25">
        <f t="shared" si="11"/>
        <v>12121</v>
      </c>
      <c r="M19" s="25">
        <f t="shared" si="11"/>
        <v>12121</v>
      </c>
      <c r="N19" s="25">
        <f t="shared" si="11"/>
        <v>12121</v>
      </c>
      <c r="O19" s="25">
        <f t="shared" si="11"/>
        <v>12121</v>
      </c>
      <c r="P19" s="25">
        <f t="shared" si="11"/>
        <v>12121</v>
      </c>
      <c r="Q19" s="25">
        <f t="shared" si="11"/>
        <v>12121</v>
      </c>
      <c r="R19" s="25">
        <f t="shared" si="11"/>
        <v>12121</v>
      </c>
      <c r="S19" s="25">
        <f t="shared" si="11"/>
        <v>12121</v>
      </c>
      <c r="T19" s="25">
        <f t="shared" si="11"/>
        <v>12121</v>
      </c>
      <c r="U19" s="25">
        <f t="shared" si="11"/>
        <v>12121</v>
      </c>
      <c r="V19" s="25">
        <f t="shared" si="11"/>
        <v>12121</v>
      </c>
      <c r="W19" s="25">
        <f t="shared" si="11"/>
        <v>12121</v>
      </c>
      <c r="X19" s="25">
        <f t="shared" si="11"/>
        <v>12121</v>
      </c>
      <c r="Y19" s="25">
        <f t="shared" si="11"/>
        <v>12121</v>
      </c>
      <c r="Z19" s="25">
        <f t="shared" si="11"/>
        <v>12121</v>
      </c>
      <c r="AA19" s="25">
        <f t="shared" si="11"/>
        <v>12121</v>
      </c>
      <c r="AB19" s="25">
        <f t="shared" si="11"/>
        <v>12121</v>
      </c>
      <c r="AC19" s="25">
        <f t="shared" si="11"/>
        <v>12121</v>
      </c>
      <c r="AD19" s="25">
        <f t="shared" si="11"/>
        <v>12121</v>
      </c>
      <c r="AE19" s="25">
        <f t="shared" si="11"/>
        <v>12121</v>
      </c>
      <c r="AF19" s="25">
        <f t="shared" si="11"/>
        <v>12121</v>
      </c>
      <c r="AG19" s="25">
        <f t="shared" si="11"/>
        <v>12121</v>
      </c>
      <c r="AH19" s="25">
        <f t="shared" si="11"/>
        <v>12121</v>
      </c>
      <c r="AI19" s="25">
        <f t="shared" si="11"/>
        <v>12121</v>
      </c>
      <c r="AJ19" s="25">
        <f t="shared" si="11"/>
        <v>12121</v>
      </c>
      <c r="AK19" s="25">
        <f t="shared" si="11"/>
        <v>12121</v>
      </c>
      <c r="AL19" s="25">
        <f t="shared" si="11"/>
        <v>12121</v>
      </c>
      <c r="AM19" s="25">
        <f t="shared" si="11"/>
        <v>12121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42" t="s">
        <v>110</v>
      </c>
      <c r="K20" s="26">
        <f>SUMIFS(K3:K18,$I$3:$I$18,$I$20)</f>
        <v>0</v>
      </c>
      <c r="L20" s="26">
        <f t="shared" ref="L20:AM20" si="12">SUMIFS(L3:L18,$I$3:$I$18,$I$20)</f>
        <v>0</v>
      </c>
      <c r="M20" s="26">
        <f t="shared" si="12"/>
        <v>0</v>
      </c>
      <c r="N20" s="26">
        <f t="shared" si="12"/>
        <v>0</v>
      </c>
      <c r="O20" s="26">
        <f t="shared" si="12"/>
        <v>0</v>
      </c>
      <c r="P20" s="26">
        <f t="shared" si="12"/>
        <v>0</v>
      </c>
      <c r="Q20" s="26">
        <f t="shared" si="12"/>
        <v>0</v>
      </c>
      <c r="R20" s="26">
        <f t="shared" si="12"/>
        <v>0</v>
      </c>
      <c r="S20" s="26">
        <f t="shared" si="12"/>
        <v>0</v>
      </c>
      <c r="T20" s="26">
        <f t="shared" si="12"/>
        <v>0</v>
      </c>
      <c r="U20" s="26">
        <f t="shared" si="12"/>
        <v>0</v>
      </c>
      <c r="V20" s="26">
        <f t="shared" si="12"/>
        <v>0</v>
      </c>
      <c r="W20" s="26">
        <f t="shared" si="12"/>
        <v>0</v>
      </c>
      <c r="X20" s="26">
        <f t="shared" si="12"/>
        <v>0</v>
      </c>
      <c r="Y20" s="26">
        <f t="shared" si="12"/>
        <v>0</v>
      </c>
      <c r="Z20" s="26">
        <f t="shared" si="12"/>
        <v>0</v>
      </c>
      <c r="AA20" s="26">
        <f t="shared" si="12"/>
        <v>0</v>
      </c>
      <c r="AB20" s="26">
        <f t="shared" si="12"/>
        <v>0</v>
      </c>
      <c r="AC20" s="26">
        <f t="shared" si="12"/>
        <v>0</v>
      </c>
      <c r="AD20" s="26">
        <f t="shared" si="12"/>
        <v>0</v>
      </c>
      <c r="AE20" s="26">
        <f t="shared" si="12"/>
        <v>0</v>
      </c>
      <c r="AF20" s="26">
        <f t="shared" si="12"/>
        <v>0</v>
      </c>
      <c r="AG20" s="26">
        <f t="shared" si="12"/>
        <v>0</v>
      </c>
      <c r="AH20" s="26">
        <f t="shared" si="12"/>
        <v>0</v>
      </c>
      <c r="AI20" s="26">
        <f t="shared" si="12"/>
        <v>0</v>
      </c>
      <c r="AJ20" s="26">
        <f t="shared" si="12"/>
        <v>0</v>
      </c>
      <c r="AK20" s="26">
        <f t="shared" si="12"/>
        <v>0</v>
      </c>
      <c r="AL20" s="26">
        <f t="shared" si="12"/>
        <v>0</v>
      </c>
      <c r="AM20" s="26">
        <f t="shared" si="12"/>
        <v>0</v>
      </c>
      <c r="AN20" s="30"/>
    </row>
    <row r="21" spans="1:40">
      <c r="W21" s="27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H9:H10"/>
    <mergeCell ref="H11:H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2021-12-31T13:02:39Z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