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4" i="4" l="1"/>
  <c r="J6" i="4" l="1"/>
  <c r="J9" i="4"/>
  <c r="J12" i="4"/>
  <c r="J11" i="4"/>
  <c r="J14" i="4"/>
  <c r="J13" i="4" l="1"/>
  <c r="J7" i="4" l="1"/>
  <c r="J10" i="4" l="1"/>
  <c r="J5" i="4"/>
  <c r="J4" i="4"/>
</calcChain>
</file>

<file path=xl/sharedStrings.xml><?xml version="1.0" encoding="utf-8"?>
<sst xmlns="http://schemas.openxmlformats.org/spreadsheetml/2006/main" count="108" uniqueCount="62">
  <si>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</si>
  <si>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</si>
  <si>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</si>
  <si>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</si>
  <si>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</si>
  <si>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</si>
  <si>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</si>
  <si>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</si>
  <si>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</si>
  <si>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</si>
  <si>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</si>
  <si>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</si>
  <si>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</si>
  <si>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</si>
  <si>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</si>
  <si>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</si>
  <si>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</si>
  <si>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</si>
  <si>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</si>
  <si>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</si>
  <si>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</si>
  <si>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</si>
  <si>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</si>
  <si>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</si>
  <si>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</si>
  <si>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</si>
  <si>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</si>
  <si>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</si>
  <si>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</si>
  <si>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</si>
  <si>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</si>
  <si>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</si>
  <si>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</si>
  <si>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</si>
  <si>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</si>
  <si>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</si>
  <si>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</si>
  <si>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</si>
  <si>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</si>
  <si>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</si>
  <si>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</si>
  <si>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</si>
  <si>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</si>
  <si>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</si>
  <si>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</si>
  <si>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</si>
  <si>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</si>
  <si>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</si>
  <si>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</si>
  <si>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</si>
  <si>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</si>
  <si>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</si>
  <si>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</si>
  <si>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6F2188 本月订单完成。6F1604 压铸机加完成备料，磨抛持续生产交货，预计18-20号送番禺。</t>
    <phoneticPr fontId="7" type="noConversion"/>
  </si>
  <si>
    <t>6F2315 年前需求已完成。6F1165 已退模，其余订单完成。年后订单备料完成。</t>
    <phoneticPr fontId="7" type="noConversion"/>
  </si>
  <si>
    <t>6F1508 压铸、机加完成，抛光生产中，其余产品完成备料。6F2187 本月订单完成。</t>
    <phoneticPr fontId="7" type="noConversion"/>
  </si>
  <si>
    <t>6F2177 压铸、机加完成备料，本月需求已完成。</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</si>
  <si>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1  </t>
    </r>
    <r>
      <rPr>
        <b/>
        <sz val="10"/>
        <color theme="1"/>
        <rFont val="微软雅黑"/>
        <family val="2"/>
        <charset val="134"/>
      </rPr>
      <t>月</t>
    </r>
    <r>
      <rPr>
        <b/>
        <u/>
        <sz val="10"/>
        <color theme="1"/>
        <rFont val="微软雅黑"/>
        <family val="2"/>
        <charset val="134"/>
      </rPr>
      <t xml:space="preserve">   17 </t>
    </r>
    <r>
      <rPr>
        <b/>
        <sz val="10"/>
        <color theme="1"/>
        <rFont val="微软雅黑"/>
        <family val="2"/>
        <charset val="134"/>
      </rPr>
      <t>日</t>
    </r>
    <phoneticPr fontId="7" type="noConversion"/>
  </si>
  <si>
    <t>开模、打样。6F0953 压铸生产完成15000件，机加、磨抛生产中，计划18号送货众衡。</t>
    <phoneticPr fontId="7" type="noConversion"/>
  </si>
  <si>
    <t>今日清底出货。</t>
    <phoneticPr fontId="7" type="noConversion"/>
  </si>
  <si>
    <t>6F1666 今日清底出货，已下订单已备料。</t>
    <phoneticPr fontId="7" type="noConversion"/>
  </si>
  <si>
    <t>6F2186 压铸、机加备料完成，今日清底出货，年后订单已备料。</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</si>
</sst>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4" workbookViewId="0">
      <selection activeCell="F11" sqref="F11"/>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57</v>
      </c>
    </row>
    <row r="2" spans="1:11" ht="21" customHeight="1" x14ac:dyDescent="0.15">
      <c r="A2" s="23" t="s">
        <v>1</v>
      </c>
      <c r="B2" s="23" t="s">
        <v>2</v>
      </c>
      <c r="C2" s="24" t="s">
        <v>3</v>
      </c>
      <c r="D2" s="23" t="s">
        <v>4</v>
      </c>
      <c r="E2" s="23" t="s">
        <v>5</v>
      </c>
      <c r="F2" s="23"/>
      <c r="G2" s="23"/>
      <c r="H2" s="26" t="s">
        <v>48</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50</v>
      </c>
      <c r="D4" s="9" t="s">
        <v>13</v>
      </c>
      <c r="E4" s="10">
        <v>0</v>
      </c>
      <c r="F4" s="10" t="s">
        <v>14</v>
      </c>
      <c r="G4" s="10">
        <v>21</v>
      </c>
      <c r="H4" s="10" t="s">
        <v>41</v>
      </c>
      <c r="I4" s="8">
        <v>10533</v>
      </c>
      <c r="J4" s="14">
        <f t="shared" ref="J4:J10" si="0">I4/H4</f>
        <v>1.3166249999999999</v>
      </c>
      <c r="K4" s="15" t="s">
        <v>59</v>
      </c>
    </row>
    <row r="5" spans="1:11" ht="30.75" customHeight="1" x14ac:dyDescent="0.15">
      <c r="A5" s="8">
        <v>2</v>
      </c>
      <c r="B5" s="9" t="s">
        <v>15</v>
      </c>
      <c r="C5" s="9" t="s">
        <v>43</v>
      </c>
      <c r="D5" s="9" t="s">
        <v>16</v>
      </c>
      <c r="E5" s="10" t="s">
        <v>14</v>
      </c>
      <c r="F5" s="10">
        <v>0</v>
      </c>
      <c r="G5" s="10" t="s">
        <v>17</v>
      </c>
      <c r="H5" s="10" t="s">
        <v>18</v>
      </c>
      <c r="I5" s="8">
        <v>0</v>
      </c>
      <c r="J5" s="14">
        <f t="shared" si="0"/>
        <v>0</v>
      </c>
      <c r="K5" s="15" t="s">
        <v>49</v>
      </c>
    </row>
    <row r="6" spans="1:11" ht="36" customHeight="1" x14ac:dyDescent="0.15">
      <c r="A6" s="8">
        <v>3</v>
      </c>
      <c r="B6" s="9" t="s">
        <v>19</v>
      </c>
      <c r="C6" s="9" t="s">
        <v>43</v>
      </c>
      <c r="D6" s="9" t="s">
        <v>16</v>
      </c>
      <c r="E6" s="10" t="s">
        <v>14</v>
      </c>
      <c r="F6" s="10" t="s">
        <v>20</v>
      </c>
      <c r="G6" s="10" t="s">
        <v>21</v>
      </c>
      <c r="H6" s="10">
        <v>3000</v>
      </c>
      <c r="I6" s="8">
        <v>3880</v>
      </c>
      <c r="J6" s="14">
        <f>I6/H6</f>
        <v>1.2933333333333332</v>
      </c>
      <c r="K6" s="15" t="s">
        <v>60</v>
      </c>
    </row>
    <row r="7" spans="1:11" ht="32.25" customHeight="1" x14ac:dyDescent="0.15">
      <c r="A7" s="8">
        <v>4</v>
      </c>
      <c r="B7" s="9" t="s">
        <v>22</v>
      </c>
      <c r="C7" s="9" t="s">
        <v>44</v>
      </c>
      <c r="D7" s="9" t="s">
        <v>16</v>
      </c>
      <c r="E7" s="10" t="s">
        <v>14</v>
      </c>
      <c r="F7" s="10" t="s">
        <v>20</v>
      </c>
      <c r="G7" s="10" t="s">
        <v>21</v>
      </c>
      <c r="H7" s="11" t="s">
        <v>39</v>
      </c>
      <c r="I7" s="8">
        <v>0</v>
      </c>
      <c r="J7" s="14">
        <f t="shared" si="0"/>
        <v>0</v>
      </c>
      <c r="K7" s="15" t="s">
        <v>54</v>
      </c>
    </row>
    <row r="8" spans="1:11" ht="31.5" customHeight="1" x14ac:dyDescent="0.15">
      <c r="A8" s="8">
        <v>5</v>
      </c>
      <c r="B8" s="9" t="s">
        <v>23</v>
      </c>
      <c r="C8" s="9" t="s">
        <v>24</v>
      </c>
      <c r="D8" s="9" t="s">
        <v>16</v>
      </c>
      <c r="E8" s="10" t="s">
        <v>14</v>
      </c>
      <c r="F8" s="10" t="s">
        <v>20</v>
      </c>
      <c r="G8" s="10" t="s">
        <v>17</v>
      </c>
      <c r="H8" s="10" t="s">
        <v>25</v>
      </c>
      <c r="I8" s="8">
        <v>1594</v>
      </c>
      <c r="J8" s="14">
        <f>I8/H9</f>
        <v>0.53133333333333332</v>
      </c>
      <c r="K8" s="15" t="s">
        <v>61</v>
      </c>
    </row>
    <row r="9" spans="1:11" ht="31.5" customHeight="1" x14ac:dyDescent="0.15">
      <c r="A9" s="8">
        <v>6</v>
      </c>
      <c r="B9" s="9" t="s">
        <v>26</v>
      </c>
      <c r="C9" s="9" t="s">
        <v>24</v>
      </c>
      <c r="D9" s="9" t="s">
        <v>16</v>
      </c>
      <c r="E9" s="10" t="s">
        <v>14</v>
      </c>
      <c r="F9" s="10" t="s">
        <v>20</v>
      </c>
      <c r="G9" s="10" t="s">
        <v>17</v>
      </c>
      <c r="H9" s="10" t="s">
        <v>18</v>
      </c>
      <c r="I9" s="8">
        <v>9600</v>
      </c>
      <c r="J9" s="14">
        <f>I9/H9</f>
        <v>3.2</v>
      </c>
      <c r="K9" s="15" t="s">
        <v>55</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51</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56</v>
      </c>
    </row>
    <row r="12" spans="1:11" ht="29.25" customHeight="1" x14ac:dyDescent="0.15">
      <c r="A12" s="8">
        <v>9</v>
      </c>
      <c r="B12" s="9" t="s">
        <v>30</v>
      </c>
      <c r="C12" s="9" t="s">
        <v>24</v>
      </c>
      <c r="D12" s="9" t="s">
        <v>16</v>
      </c>
      <c r="E12" s="10" t="s">
        <v>20</v>
      </c>
      <c r="F12" s="10" t="s">
        <v>20</v>
      </c>
      <c r="G12" s="10" t="s">
        <v>45</v>
      </c>
      <c r="H12" s="10" t="s">
        <v>42</v>
      </c>
      <c r="I12" s="8">
        <v>4000</v>
      </c>
      <c r="J12" s="14">
        <f>I12/H12</f>
        <v>2</v>
      </c>
      <c r="K12" s="15" t="s">
        <v>53</v>
      </c>
    </row>
    <row r="13" spans="1:11" ht="25.5" customHeight="1" x14ac:dyDescent="0.15">
      <c r="A13" s="8">
        <v>10</v>
      </c>
      <c r="B13" s="9" t="s">
        <v>31</v>
      </c>
      <c r="C13" s="9" t="s">
        <v>24</v>
      </c>
      <c r="D13" s="9" t="s">
        <v>16</v>
      </c>
      <c r="E13" s="10" t="s">
        <v>47</v>
      </c>
      <c r="F13" s="10" t="s">
        <v>46</v>
      </c>
      <c r="G13" s="10"/>
      <c r="H13" s="10" t="s">
        <v>52</v>
      </c>
      <c r="I13" s="8">
        <v>3520</v>
      </c>
      <c r="J13" s="14">
        <f>I13/H13</f>
        <v>1.76</v>
      </c>
      <c r="K13" s="16" t="s">
        <v>58</v>
      </c>
    </row>
    <row r="14" spans="1:11" s="1" customFormat="1" ht="33" customHeight="1" x14ac:dyDescent="0.15">
      <c r="A14" s="22" t="s">
        <v>32</v>
      </c>
      <c r="B14" s="22"/>
      <c r="C14" s="22"/>
      <c r="D14" s="22"/>
      <c r="E14" s="12"/>
      <c r="F14" s="12"/>
      <c r="G14" s="12"/>
      <c r="H14" s="13" t="s">
        <v>33</v>
      </c>
      <c r="I14" s="17">
        <f>SUM(I4:I13)</f>
        <v>33127</v>
      </c>
      <c r="J14" s="18">
        <f>I14/H14</f>
        <v>1.32508</v>
      </c>
      <c r="K14" s="19"/>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C19" s="3" t="s">
        <v>40</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2022-01-17T12:43:21Z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