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<sst xmlns="http://schemas.openxmlformats.org/spreadsheetml/2006/main" count="102" uniqueCount="63">
  <si>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</si>
  <si>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</si>
  <si>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</si>
  <si>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</si>
  <si>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</si>
  <si>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</si>
  <si>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</si>
  <si>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</si>
  <si>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</si>
  <si>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</si>
  <si>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</si>
  <si>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</si>
  <si>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</si>
  <si>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</si>
  <si>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</si>
  <si>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</si>
  <si>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</si>
  <si>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</si>
  <si>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</si>
  <si>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</si>
  <si>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</si>
  <si>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</si>
  <si>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</si>
  <si>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</si>
  <si>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</si>
  <si>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</si>
  <si>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</si>
  <si>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</si>
  <si>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</si>
  <si>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</si>
  <si>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</si>
  <si>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</si>
  <si>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</si>
  <si>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</si>
  <si>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</si>
  <si>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</si>
  <si>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</si>
  <si>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</si>
  <si>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</si>
  <si>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</si>
  <si>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</si>
  <si>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</si>
  <si>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</si>
  <si>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</si>
  <si>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</si>
  <si>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</si>
  <si>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</si>
  <si>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</si>
  <si>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</si>
  <si>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2000</t>
    <phoneticPr fontId="7" type="noConversion"/>
  </si>
  <si>
    <t>9</t>
    <phoneticPr fontId="7" type="noConversion"/>
  </si>
  <si>
    <t>暂未发货。</t>
    <phoneticPr fontId="7" type="noConversion"/>
  </si>
  <si>
    <t>2月
目标产量/天</t>
    <phoneticPr fontId="7" type="noConversion"/>
  </si>
  <si>
    <t>6F0953 返工螺纹不通，孔尾毛边，磨砂生产中。</t>
    <phoneticPr fontId="7" type="noConversion"/>
  </si>
  <si>
    <t>孙术梅</t>
    <phoneticPr fontId="7" type="noConversion"/>
  </si>
  <si>
    <t>本月订单需求已确认取消。</t>
    <phoneticPr fontId="7" type="noConversion"/>
  </si>
  <si>
    <t>大部门订单需求已取消。</t>
    <phoneticPr fontId="7" type="noConversion"/>
  </si>
  <si>
    <t>6F2315 已备料1.8万件，待抛光，6F2084 待压铸。</t>
    <phoneticPr fontId="7" type="noConversion"/>
  </si>
  <si>
    <t>6F2586 本月订单完成，6F2187 机加备料完成，无需求，1508 备料1.3万件，修模中，无送货需求。</t>
    <phoneticPr fontId="7" type="noConversion"/>
  </si>
  <si>
    <t>6F2186 机加备料1.2万件,压铸、机加、磨抛生产中。</t>
    <phoneticPr fontId="7" type="noConversion"/>
  </si>
  <si>
    <t>6F2188 完成8000件，无需求。6F1604 压铸机加完成备料，本月需求完成，6F2390 压铸生产完成，机加生产中，抛光生产中，2号送货番禺。</t>
    <phoneticPr fontId="7" type="noConversion"/>
  </si>
  <si>
    <t>6F1666  机加已备料，抛光完成0.7万件，2号送番禺。</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</si>
  <si>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26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</si>
</sst>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topLeftCell="A7" workbookViewId="0">
      <selection activeCell="K6" sqref="K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62</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7" si="0">I4/H4</f>
        <v>0</v>
      </c>
      <c r="K4" s="15" t="s">
        <v>51</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61</v>
      </c>
    </row>
    <row r="7" spans="1:11" ht="32.25" customHeight="1" x14ac:dyDescent="0.15">
      <c r="A7" s="8">
        <v>4</v>
      </c>
      <c r="B7" s="9" t="s">
        <v>22</v>
      </c>
      <c r="C7" s="9" t="s">
        <v>43</v>
      </c>
      <c r="D7" s="9" t="s">
        <v>16</v>
      </c>
      <c r="E7" s="10" t="s">
        <v>14</v>
      </c>
      <c r="F7" s="10" t="s">
        <v>20</v>
      </c>
      <c r="G7" s="10" t="s">
        <v>21</v>
      </c>
      <c r="H7" s="11" t="s">
        <v>39</v>
      </c>
      <c r="I7" s="8">
        <v>0</v>
      </c>
      <c r="J7" s="14">
        <f t="shared" si="0"/>
        <v>0</v>
      </c>
      <c r="K7" s="15" t="s">
        <v>57</v>
      </c>
    </row>
    <row r="8" spans="1:11" ht="31.5" customHeight="1" x14ac:dyDescent="0.15">
      <c r="A8" s="8">
        <v>5</v>
      </c>
      <c r="B8" s="9" t="s">
        <v>23</v>
      </c>
      <c r="C8" s="9" t="s">
        <v>24</v>
      </c>
      <c r="D8" s="9" t="s">
        <v>16</v>
      </c>
      <c r="E8" s="10" t="s">
        <v>14</v>
      </c>
      <c r="F8" s="10" t="s">
        <v>20</v>
      </c>
      <c r="G8" s="10" t="s">
        <v>17</v>
      </c>
      <c r="H8" s="10" t="s">
        <v>25</v>
      </c>
      <c r="I8" s="8">
        <v>4500</v>
      </c>
      <c r="J8" s="14">
        <f>I8/H9</f>
        <v>1.5</v>
      </c>
      <c r="K8" s="15" t="s">
        <v>59</v>
      </c>
    </row>
    <row r="9" spans="1:11" ht="31.5" customHeight="1" x14ac:dyDescent="0.15">
      <c r="A9" s="8">
        <v>6</v>
      </c>
      <c r="B9" s="9" t="s">
        <v>26</v>
      </c>
      <c r="C9" s="9" t="s">
        <v>24</v>
      </c>
      <c r="D9" s="9" t="s">
        <v>16</v>
      </c>
      <c r="E9" s="10" t="s">
        <v>14</v>
      </c>
      <c r="F9" s="10" t="s">
        <v>20</v>
      </c>
      <c r="G9" s="10" t="s">
        <v>17</v>
      </c>
      <c r="H9" s="10" t="s">
        <v>18</v>
      </c>
      <c r="I9" s="8">
        <v>0</v>
      </c>
      <c r="J9" s="14">
        <f>I9/H9</f>
        <v>0</v>
      </c>
      <c r="K9" s="15" t="s">
        <v>58</v>
      </c>
    </row>
    <row r="10" spans="1:11" ht="24.75" customHeight="1" x14ac:dyDescent="0.15">
      <c r="A10" s="8">
        <v>7</v>
      </c>
      <c r="B10" s="9" t="s">
        <v>28</v>
      </c>
      <c r="C10" s="9" t="s">
        <v>24</v>
      </c>
      <c r="D10" s="9" t="s">
        <v>16</v>
      </c>
      <c r="E10" s="10" t="s">
        <v>14</v>
      </c>
      <c r="F10" s="10" t="s">
        <v>20</v>
      </c>
      <c r="G10" s="10" t="s">
        <v>29</v>
      </c>
      <c r="H10" s="10" t="s">
        <v>18</v>
      </c>
      <c r="I10" s="8">
        <v>0</v>
      </c>
      <c r="J10" s="14">
        <f>I10/H10</f>
        <v>0</v>
      </c>
      <c r="K10" s="15" t="s">
        <v>55</v>
      </c>
    </row>
    <row r="11" spans="1:11" ht="29.25" customHeight="1" x14ac:dyDescent="0.15">
      <c r="A11" s="8">
        <v>8</v>
      </c>
      <c r="B11" s="9" t="s">
        <v>30</v>
      </c>
      <c r="C11" s="9" t="s">
        <v>24</v>
      </c>
      <c r="D11" s="9" t="s">
        <v>16</v>
      </c>
      <c r="E11" s="10" t="s">
        <v>20</v>
      </c>
      <c r="F11" s="10" t="s">
        <v>45</v>
      </c>
      <c r="G11" s="10" t="s">
        <v>44</v>
      </c>
      <c r="H11" s="10" t="s">
        <v>41</v>
      </c>
      <c r="I11" s="8">
        <v>0</v>
      </c>
      <c r="J11" s="14">
        <f>I11/H11</f>
        <v>0</v>
      </c>
      <c r="K11" s="15" t="s">
        <v>60</v>
      </c>
    </row>
    <row r="12" spans="1:11" ht="25.5" customHeight="1" x14ac:dyDescent="0.15">
      <c r="A12" s="8">
        <v>9</v>
      </c>
      <c r="B12" s="9" t="s">
        <v>31</v>
      </c>
      <c r="C12" s="9" t="s">
        <v>24</v>
      </c>
      <c r="D12" s="9" t="s">
        <v>16</v>
      </c>
      <c r="E12" s="10" t="s">
        <v>45</v>
      </c>
      <c r="F12" s="10" t="s">
        <v>46</v>
      </c>
      <c r="G12" s="10" t="s">
        <v>50</v>
      </c>
      <c r="H12" s="10" t="s">
        <v>49</v>
      </c>
      <c r="I12" s="8">
        <v>0</v>
      </c>
      <c r="J12" s="14">
        <f>I12/H12</f>
        <v>0</v>
      </c>
      <c r="K12" s="16" t="s">
        <v>53</v>
      </c>
    </row>
    <row r="13" spans="1:11" s="1" customFormat="1" ht="33" customHeight="1" x14ac:dyDescent="0.15">
      <c r="A13" s="26" t="s">
        <v>32</v>
      </c>
      <c r="B13" s="26"/>
      <c r="C13" s="26"/>
      <c r="D13" s="26"/>
      <c r="E13" s="12"/>
      <c r="F13" s="12"/>
      <c r="G13" s="12"/>
      <c r="H13" s="13" t="s">
        <v>33</v>
      </c>
      <c r="I13" s="17">
        <f>SUM(I4:I12)</f>
        <v>4500</v>
      </c>
      <c r="J13" s="18">
        <f>I13/H13</f>
        <v>0.18</v>
      </c>
      <c r="K13" s="19" t="s">
        <v>56</v>
      </c>
    </row>
    <row r="14" spans="1:11" s="2" customFormat="1" ht="21" customHeight="1" x14ac:dyDescent="0.15">
      <c r="A14" s="2" t="s">
        <v>34</v>
      </c>
    </row>
    <row r="15" spans="1:11" s="2" customFormat="1" ht="21" customHeight="1" x14ac:dyDescent="0.15">
      <c r="A15" s="2" t="s">
        <v>35</v>
      </c>
      <c r="K15" s="20"/>
    </row>
    <row r="16" spans="1:11" s="2" customFormat="1" ht="21" customHeight="1" x14ac:dyDescent="0.15">
      <c r="A16" s="2" t="s">
        <v>36</v>
      </c>
    </row>
    <row r="17" spans="1:11" s="2" customFormat="1" ht="9.6" customHeight="1" x14ac:dyDescent="0.15"/>
    <row r="18" spans="1:11" s="3" customFormat="1" ht="27.6" customHeight="1" x14ac:dyDescent="0.15">
      <c r="A18" s="20" t="s">
        <v>37</v>
      </c>
      <c r="B18" s="3" t="s">
        <v>24</v>
      </c>
      <c r="C18" s="3" t="s">
        <v>54</v>
      </c>
      <c r="K18" s="2"/>
    </row>
    <row r="19" spans="1:11" ht="27.6" customHeight="1" x14ac:dyDescent="0.15">
      <c r="A19" s="20" t="s">
        <v>38</v>
      </c>
      <c r="B19" s="3" t="s">
        <v>12</v>
      </c>
      <c r="C19" s="3" t="s">
        <v>15</v>
      </c>
      <c r="D19" s="3" t="s">
        <v>19</v>
      </c>
      <c r="E19" s="3" t="s">
        <v>22</v>
      </c>
      <c r="F19" s="3" t="s">
        <v>23</v>
      </c>
      <c r="G19" s="4" t="s">
        <v>26</v>
      </c>
      <c r="H19" s="3" t="s">
        <v>28</v>
      </c>
      <c r="I19" s="3" t="s">
        <v>27</v>
      </c>
      <c r="J19" s="4" t="s">
        <v>30</v>
      </c>
      <c r="K19" s="2" t="s">
        <v>31</v>
      </c>
    </row>
  </sheetData>
  <mergeCells count="10">
    <mergeCell ref="A13:D13"/>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2022-02-26T12:27:50Z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