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2" i="4" l="1"/>
  <c r="J5" i="4" l="1"/>
  <c r="J8" i="4"/>
  <c r="J10" i="4"/>
  <c r="J9" i="4"/>
  <c r="J12" i="4"/>
  <c r="J11" i="4" l="1"/>
  <c r="J6" i="4" l="1"/>
  <c r="J4" i="4" l="1"/>
</calcChain>
</file>

<file path=xl/sharedStrings.xml><?xml version="1.0" encoding="utf-8"?>
<sst xmlns="http://schemas.openxmlformats.org/spreadsheetml/2006/main" count="94" uniqueCount="61">
  <si>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</si>
  <si>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</si>
  <si>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</si>
  <si>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</si>
  <si>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</si>
  <si>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</si>
  <si>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</si>
  <si>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</si>
  <si>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</si>
  <si>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</si>
  <si>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</si>
  <si>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</si>
  <si>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</si>
  <si>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</si>
  <si>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</si>
  <si>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</si>
  <si>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</si>
  <si>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</si>
  <si>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</si>
  <si>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</si>
  <si>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</si>
  <si>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</si>
  <si>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</si>
  <si>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</si>
  <si>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</si>
  <si>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</si>
  <si>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</si>
  <si>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</si>
  <si>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</si>
  <si>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</si>
  <si>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</si>
  <si>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</si>
  <si>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</si>
  <si>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</si>
  <si>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</si>
  <si>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</si>
  <si>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</si>
  <si>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</si>
  <si>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</si>
  <si>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</si>
  <si>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</si>
  <si>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</si>
  <si>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</si>
  <si>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</si>
  <si>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</si>
  <si>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</si>
  <si>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</si>
  <si>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</si>
  <si>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</si>
  <si>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</si>
  <si>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交货需求不足达成每日交货目标。</t>
    <phoneticPr fontId="7" type="noConversion"/>
  </si>
  <si>
    <t>2177  压铸、机加、磨抛生产中，本周无送货需求。</t>
    <phoneticPr fontId="7" type="noConversion"/>
  </si>
  <si>
    <t>4月
目标产量/天</t>
    <phoneticPr fontId="7" type="noConversion"/>
  </si>
  <si>
    <t>6F2186  压铸，机加生产完成，磨抛生产中，4号送货。</t>
    <phoneticPr fontId="7" type="noConversion"/>
  </si>
  <si>
    <t>6F0953  磨抛返抛中，计划4号送货。</t>
    <phoneticPr fontId="7" type="noConversion"/>
  </si>
  <si>
    <t>本周需求完成。</t>
    <phoneticPr fontId="7" type="noConversion"/>
  </si>
  <si>
    <t>6F1938 磨砂完成，抛光生产中。</t>
    <phoneticPr fontId="7" type="noConversion"/>
  </si>
  <si>
    <t>本周需求已完成。</t>
    <phoneticPr fontId="7" type="noConversion"/>
  </si>
  <si>
    <t>6F1666  压铸、机加生产完成，磨抛生产中。</t>
    <phoneticPr fontId="7" type="noConversion"/>
  </si>
  <si>
    <t>6F2315 机加、磨抛生产中，其余产品本周需求完成。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</si>
  <si>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4  </t>
    </r>
    <r>
      <rPr>
        <b/>
        <sz val="10"/>
        <color theme="1"/>
        <rFont val="微软雅黑"/>
        <family val="2"/>
        <charset val="134"/>
      </rPr>
      <t>月</t>
    </r>
    <r>
      <rPr>
        <b/>
        <u/>
        <sz val="10"/>
        <color theme="1"/>
        <rFont val="微软雅黑"/>
        <family val="2"/>
        <charset val="134"/>
      </rPr>
      <t xml:space="preserve">  02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</si>
</sst>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C8" sqref="C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6" si="0">I4/H4</f>
        <v>0</v>
      </c>
      <c r="K4" s="15" t="s">
        <v>56</v>
      </c>
    </row>
    <row r="5" spans="1:11" ht="31.5" customHeight="1" x14ac:dyDescent="0.15">
      <c r="A5" s="8">
        <v>2</v>
      </c>
      <c r="B5" s="9" t="s">
        <v>19</v>
      </c>
      <c r="C5" s="9" t="s">
        <v>41</v>
      </c>
      <c r="D5" s="9" t="s">
        <v>16</v>
      </c>
      <c r="E5" s="10" t="s">
        <v>14</v>
      </c>
      <c r="F5" s="10" t="s">
        <v>20</v>
      </c>
      <c r="G5" s="10" t="s">
        <v>21</v>
      </c>
      <c r="H5" s="10">
        <v>3000</v>
      </c>
      <c r="I5" s="8">
        <v>11020</v>
      </c>
      <c r="J5" s="14">
        <f>I5/H5</f>
        <v>3.6733333333333333</v>
      </c>
      <c r="K5" s="15" t="s">
        <v>58</v>
      </c>
    </row>
    <row r="6" spans="1:11" ht="32.25" customHeight="1" x14ac:dyDescent="0.15">
      <c r="A6" s="8">
        <v>3</v>
      </c>
      <c r="B6" s="9" t="s">
        <v>22</v>
      </c>
      <c r="C6" s="9" t="s">
        <v>42</v>
      </c>
      <c r="D6" s="9" t="s">
        <v>16</v>
      </c>
      <c r="E6" s="10" t="s">
        <v>14</v>
      </c>
      <c r="F6" s="10" t="s">
        <v>20</v>
      </c>
      <c r="G6" s="10" t="s">
        <v>21</v>
      </c>
      <c r="H6" s="11" t="s">
        <v>38</v>
      </c>
      <c r="I6" s="8">
        <v>9129</v>
      </c>
      <c r="J6" s="14">
        <f t="shared" si="0"/>
        <v>3.0430000000000001</v>
      </c>
      <c r="K6" s="15" t="s">
        <v>59</v>
      </c>
    </row>
    <row r="7" spans="1:11" ht="31.5" customHeight="1" x14ac:dyDescent="0.15">
      <c r="A7" s="8">
        <v>4</v>
      </c>
      <c r="B7" s="9" t="s">
        <v>23</v>
      </c>
      <c r="C7" s="9" t="s">
        <v>24</v>
      </c>
      <c r="D7" s="9" t="s">
        <v>16</v>
      </c>
      <c r="E7" s="10" t="s">
        <v>14</v>
      </c>
      <c r="F7" s="10" t="s">
        <v>20</v>
      </c>
      <c r="G7" s="10" t="s">
        <v>17</v>
      </c>
      <c r="H7" s="10" t="s">
        <v>25</v>
      </c>
      <c r="I7" s="8">
        <v>0</v>
      </c>
      <c r="J7" s="14">
        <f>I7/H8</f>
        <v>0</v>
      </c>
      <c r="K7" s="15" t="s">
        <v>53</v>
      </c>
    </row>
    <row r="8" spans="1:11" ht="31.5" customHeight="1" x14ac:dyDescent="0.15">
      <c r="A8" s="8">
        <v>5</v>
      </c>
      <c r="B8" s="9" t="s">
        <v>26</v>
      </c>
      <c r="C8" s="9" t="s">
        <v>24</v>
      </c>
      <c r="D8" s="9" t="s">
        <v>16</v>
      </c>
      <c r="E8" s="10" t="s">
        <v>14</v>
      </c>
      <c r="F8" s="10" t="s">
        <v>20</v>
      </c>
      <c r="G8" s="10" t="s">
        <v>17</v>
      </c>
      <c r="H8" s="10" t="s">
        <v>18</v>
      </c>
      <c r="I8" s="8">
        <v>0</v>
      </c>
      <c r="J8" s="14">
        <f>I8/H8</f>
        <v>0</v>
      </c>
      <c r="K8" s="15" t="s">
        <v>55</v>
      </c>
    </row>
    <row r="9" spans="1:11" ht="33.75" customHeight="1" x14ac:dyDescent="0.15">
      <c r="A9" s="8">
        <v>6</v>
      </c>
      <c r="B9" s="9" t="s">
        <v>27</v>
      </c>
      <c r="C9" s="9" t="s">
        <v>24</v>
      </c>
      <c r="D9" s="9" t="s">
        <v>16</v>
      </c>
      <c r="E9" s="10" t="s">
        <v>14</v>
      </c>
      <c r="F9" s="10" t="s">
        <v>20</v>
      </c>
      <c r="G9" s="10" t="s">
        <v>28</v>
      </c>
      <c r="H9" s="10" t="s">
        <v>18</v>
      </c>
      <c r="I9" s="8">
        <v>0</v>
      </c>
      <c r="J9" s="14">
        <f>I9/H9</f>
        <v>0</v>
      </c>
      <c r="K9" s="15" t="s">
        <v>51</v>
      </c>
    </row>
    <row r="10" spans="1:11" ht="29.25" customHeight="1" x14ac:dyDescent="0.15">
      <c r="A10" s="8">
        <v>7</v>
      </c>
      <c r="B10" s="9" t="s">
        <v>29</v>
      </c>
      <c r="C10" s="9" t="s">
        <v>24</v>
      </c>
      <c r="D10" s="9" t="s">
        <v>16</v>
      </c>
      <c r="E10" s="10" t="s">
        <v>20</v>
      </c>
      <c r="F10" s="10" t="s">
        <v>44</v>
      </c>
      <c r="G10" s="10" t="s">
        <v>43</v>
      </c>
      <c r="H10" s="10" t="s">
        <v>40</v>
      </c>
      <c r="I10" s="8">
        <v>3800</v>
      </c>
      <c r="J10" s="14">
        <f>I10/H10</f>
        <v>1.9</v>
      </c>
      <c r="K10" s="15" t="s">
        <v>57</v>
      </c>
    </row>
    <row r="11" spans="1:11" ht="25.5" customHeight="1" x14ac:dyDescent="0.15">
      <c r="A11" s="8">
        <v>8</v>
      </c>
      <c r="B11" s="9" t="s">
        <v>30</v>
      </c>
      <c r="C11" s="9" t="s">
        <v>24</v>
      </c>
      <c r="D11" s="9" t="s">
        <v>16</v>
      </c>
      <c r="E11" s="10" t="s">
        <v>44</v>
      </c>
      <c r="F11" s="10" t="s">
        <v>45</v>
      </c>
      <c r="G11" s="10" t="s">
        <v>48</v>
      </c>
      <c r="H11" s="10" t="s">
        <v>47</v>
      </c>
      <c r="I11" s="8">
        <v>0</v>
      </c>
      <c r="J11" s="14">
        <f>I11/H11</f>
        <v>0</v>
      </c>
      <c r="K11" s="16" t="s">
        <v>54</v>
      </c>
    </row>
    <row r="12" spans="1:11" s="1" customFormat="1" ht="33" customHeight="1" x14ac:dyDescent="0.15">
      <c r="A12" s="22" t="s">
        <v>31</v>
      </c>
      <c r="B12" s="22"/>
      <c r="C12" s="22"/>
      <c r="D12" s="22"/>
      <c r="E12" s="12"/>
      <c r="F12" s="12"/>
      <c r="G12" s="12"/>
      <c r="H12" s="13" t="s">
        <v>32</v>
      </c>
      <c r="I12" s="17">
        <f>SUM(I4:I11)</f>
        <v>23949</v>
      </c>
      <c r="J12" s="18">
        <f>I12/H12</f>
        <v>0.95796000000000003</v>
      </c>
      <c r="K12" s="19" t="s">
        <v>50</v>
      </c>
    </row>
    <row r="13" spans="1:11" s="2" customFormat="1" ht="21" customHeight="1" x14ac:dyDescent="0.15">
      <c r="A13" s="2" t="s">
        <v>33</v>
      </c>
    </row>
    <row r="14" spans="1:11" s="2" customFormat="1" ht="21" customHeight="1" x14ac:dyDescent="0.15">
      <c r="A14" s="2" t="s">
        <v>34</v>
      </c>
      <c r="K14" s="20"/>
    </row>
    <row r="15" spans="1:11" s="2" customFormat="1" ht="21" customHeight="1" x14ac:dyDescent="0.15">
      <c r="A15" s="2" t="s">
        <v>35</v>
      </c>
    </row>
    <row r="16" spans="1:11" s="2" customFormat="1" ht="9.6" customHeight="1" x14ac:dyDescent="0.15"/>
    <row r="17" spans="1:11" s="3" customFormat="1" ht="27.6" customHeight="1" x14ac:dyDescent="0.15">
      <c r="A17" s="20" t="s">
        <v>36</v>
      </c>
      <c r="B17" s="3" t="s">
        <v>24</v>
      </c>
      <c r="C17" s="3" t="s">
        <v>49</v>
      </c>
      <c r="K17" s="2"/>
    </row>
    <row r="18" spans="1:11" ht="27.6" customHeight="1" x14ac:dyDescent="0.15">
      <c r="A18" s="20" t="s">
        <v>37</v>
      </c>
      <c r="B18" s="3" t="s">
        <v>12</v>
      </c>
      <c r="C18" s="3" t="s">
        <v>15</v>
      </c>
      <c r="D18" s="3" t="s">
        <v>19</v>
      </c>
      <c r="E18" s="3" t="s">
        <v>22</v>
      </c>
      <c r="F18" s="3" t="s">
        <v>23</v>
      </c>
      <c r="G18" s="4" t="s">
        <v>26</v>
      </c>
      <c r="H18" s="3" t="s">
        <v>27</v>
      </c>
      <c r="J18" s="4" t="s">
        <v>29</v>
      </c>
      <c r="K18" s="2" t="s">
        <v>30</v>
      </c>
    </row>
  </sheetData>
  <mergeCells count="10">
    <mergeCell ref="H2:H3"/>
    <mergeCell ref="I2:I3"/>
    <mergeCell ref="J2:J3"/>
    <mergeCell ref="K2:K3"/>
    <mergeCell ref="E2:G2"/>
    <mergeCell ref="A12:D12"/>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2022-04-02T12:30:49Z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